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456" documentId="8_{96E0439C-AB7F-4763-9AA7-15A629C40F82}" xr6:coauthVersionLast="47" xr6:coauthVersionMax="47" xr10:uidLastSave="{A66965EC-9D48-47C0-8042-B1273515F9FD}"/>
  <bookViews>
    <workbookView xWindow="-108" yWindow="-108" windowWidth="23256" windowHeight="12456" xr2:uid="{00000000-000D-0000-FFFF-FFFF00000000}"/>
  </bookViews>
  <sheets>
    <sheet name="Car Loan" sheetId="3" r:id="rId1"/>
    <sheet name="Student Loan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3" i="4" l="1"/>
  <c r="H433" i="4" s="1"/>
  <c r="A432" i="4"/>
  <c r="H432" i="4" s="1"/>
  <c r="A431" i="4"/>
  <c r="H431" i="4" s="1"/>
  <c r="A430" i="4"/>
  <c r="H430" i="4" s="1"/>
  <c r="A429" i="4"/>
  <c r="H429" i="4" s="1"/>
  <c r="A428" i="4"/>
  <c r="H428" i="4" s="1"/>
  <c r="A427" i="4"/>
  <c r="H427" i="4" s="1"/>
  <c r="A426" i="4"/>
  <c r="A425" i="4"/>
  <c r="H425" i="4" s="1"/>
  <c r="B424" i="4"/>
  <c r="A424" i="4"/>
  <c r="H424" i="4" s="1"/>
  <c r="A423" i="4"/>
  <c r="H423" i="4" s="1"/>
  <c r="G422" i="4"/>
  <c r="A422" i="4"/>
  <c r="H422" i="4" s="1"/>
  <c r="A421" i="4"/>
  <c r="H421" i="4" s="1"/>
  <c r="A420" i="4"/>
  <c r="H420" i="4" s="1"/>
  <c r="A419" i="4"/>
  <c r="H419" i="4" s="1"/>
  <c r="A418" i="4"/>
  <c r="A417" i="4"/>
  <c r="F417" i="4" s="1"/>
  <c r="A416" i="4"/>
  <c r="G416" i="4" s="1"/>
  <c r="A415" i="4"/>
  <c r="C415" i="4" s="1"/>
  <c r="A414" i="4"/>
  <c r="C414" i="4" s="1"/>
  <c r="B413" i="4"/>
  <c r="A413" i="4"/>
  <c r="C413" i="4" s="1"/>
  <c r="A412" i="4"/>
  <c r="A411" i="4"/>
  <c r="A410" i="4"/>
  <c r="A409" i="4"/>
  <c r="F409" i="4" s="1"/>
  <c r="A408" i="4"/>
  <c r="C408" i="4" s="1"/>
  <c r="A407" i="4"/>
  <c r="F407" i="4" s="1"/>
  <c r="F406" i="4"/>
  <c r="C406" i="4"/>
  <c r="A406" i="4"/>
  <c r="G406" i="4" s="1"/>
  <c r="A405" i="4"/>
  <c r="C405" i="4" s="1"/>
  <c r="A404" i="4"/>
  <c r="G404" i="4" s="1"/>
  <c r="A403" i="4"/>
  <c r="A402" i="4"/>
  <c r="A401" i="4"/>
  <c r="F401" i="4" s="1"/>
  <c r="A400" i="4"/>
  <c r="A399" i="4"/>
  <c r="A398" i="4"/>
  <c r="G398" i="4" s="1"/>
  <c r="A397" i="4"/>
  <c r="A396" i="4"/>
  <c r="A395" i="4"/>
  <c r="G395" i="4" s="1"/>
  <c r="A394" i="4"/>
  <c r="A393" i="4"/>
  <c r="D393" i="4" s="1"/>
  <c r="B392" i="4"/>
  <c r="A392" i="4"/>
  <c r="E392" i="4" s="1"/>
  <c r="A391" i="4"/>
  <c r="B391" i="4" s="1"/>
  <c r="A390" i="4"/>
  <c r="A389" i="4"/>
  <c r="H388" i="4"/>
  <c r="D388" i="4"/>
  <c r="B388" i="4"/>
  <c r="A388" i="4"/>
  <c r="E388" i="4" s="1"/>
  <c r="A387" i="4"/>
  <c r="A386" i="4"/>
  <c r="E386" i="4" s="1"/>
  <c r="A385" i="4"/>
  <c r="D384" i="4"/>
  <c r="A384" i="4"/>
  <c r="E384" i="4" s="1"/>
  <c r="A383" i="4"/>
  <c r="A382" i="4"/>
  <c r="A381" i="4"/>
  <c r="E381" i="4" s="1"/>
  <c r="H380" i="4"/>
  <c r="A380" i="4"/>
  <c r="E380" i="4" s="1"/>
  <c r="B379" i="4"/>
  <c r="A379" i="4"/>
  <c r="G379" i="4" s="1"/>
  <c r="A378" i="4"/>
  <c r="D378" i="4" s="1"/>
  <c r="A377" i="4"/>
  <c r="D377" i="4" s="1"/>
  <c r="A376" i="4"/>
  <c r="A375" i="4"/>
  <c r="H375" i="4" s="1"/>
  <c r="A374" i="4"/>
  <c r="G374" i="4" s="1"/>
  <c r="A373" i="4"/>
  <c r="E373" i="4" s="1"/>
  <c r="A372" i="4"/>
  <c r="E372" i="4" s="1"/>
  <c r="A371" i="4"/>
  <c r="G371" i="4" s="1"/>
  <c r="A370" i="4"/>
  <c r="B370" i="4" s="1"/>
  <c r="A369" i="4"/>
  <c r="D369" i="4" s="1"/>
  <c r="A368" i="4"/>
  <c r="A367" i="4"/>
  <c r="H367" i="4" s="1"/>
  <c r="A366" i="4"/>
  <c r="A365" i="4"/>
  <c r="E365" i="4" s="1"/>
  <c r="A364" i="4"/>
  <c r="A363" i="4"/>
  <c r="G363" i="4" s="1"/>
  <c r="A362" i="4"/>
  <c r="F362" i="4" s="1"/>
  <c r="A361" i="4"/>
  <c r="D361" i="4" s="1"/>
  <c r="A360" i="4"/>
  <c r="E360" i="4" s="1"/>
  <c r="A359" i="4"/>
  <c r="B359" i="4" s="1"/>
  <c r="A358" i="4"/>
  <c r="G358" i="4" s="1"/>
  <c r="A357" i="4"/>
  <c r="F356" i="4"/>
  <c r="A356" i="4"/>
  <c r="E356" i="4" s="1"/>
  <c r="A355" i="4"/>
  <c r="C355" i="4" s="1"/>
  <c r="A354" i="4"/>
  <c r="A353" i="4"/>
  <c r="D353" i="4" s="1"/>
  <c r="A352" i="4"/>
  <c r="E352" i="4" s="1"/>
  <c r="A351" i="4"/>
  <c r="H351" i="4" s="1"/>
  <c r="A350" i="4"/>
  <c r="D350" i="4" s="1"/>
  <c r="A349" i="4"/>
  <c r="A348" i="4"/>
  <c r="B348" i="4" s="1"/>
  <c r="A347" i="4"/>
  <c r="B347" i="4" s="1"/>
  <c r="A346" i="4"/>
  <c r="B346" i="4" s="1"/>
  <c r="A345" i="4"/>
  <c r="A344" i="4"/>
  <c r="G344" i="4" s="1"/>
  <c r="A343" i="4"/>
  <c r="A342" i="4"/>
  <c r="A341" i="4"/>
  <c r="H341" i="4" s="1"/>
  <c r="A340" i="4"/>
  <c r="A339" i="4"/>
  <c r="A338" i="4"/>
  <c r="A337" i="4"/>
  <c r="A336" i="4"/>
  <c r="G336" i="4" s="1"/>
  <c r="A335" i="4"/>
  <c r="A334" i="4"/>
  <c r="G334" i="4" s="1"/>
  <c r="A333" i="4"/>
  <c r="A332" i="4"/>
  <c r="A331" i="4"/>
  <c r="H331" i="4" s="1"/>
  <c r="A330" i="4"/>
  <c r="H330" i="4" s="1"/>
  <c r="A329" i="4"/>
  <c r="H329" i="4" s="1"/>
  <c r="E328" i="4"/>
  <c r="A328" i="4"/>
  <c r="G328" i="4" s="1"/>
  <c r="A327" i="4"/>
  <c r="D327" i="4" s="1"/>
  <c r="A326" i="4"/>
  <c r="H326" i="4" s="1"/>
  <c r="A325" i="4"/>
  <c r="F325" i="4" s="1"/>
  <c r="A324" i="4"/>
  <c r="B324" i="4" s="1"/>
  <c r="A323" i="4"/>
  <c r="B323" i="4" s="1"/>
  <c r="A322" i="4"/>
  <c r="D322" i="4" s="1"/>
  <c r="A321" i="4"/>
  <c r="H321" i="4" s="1"/>
  <c r="A320" i="4"/>
  <c r="G320" i="4" s="1"/>
  <c r="A319" i="4"/>
  <c r="G319" i="4" s="1"/>
  <c r="A318" i="4"/>
  <c r="E318" i="4" s="1"/>
  <c r="A317" i="4"/>
  <c r="A316" i="4"/>
  <c r="B316" i="4" s="1"/>
  <c r="A315" i="4"/>
  <c r="F315" i="4" s="1"/>
  <c r="A314" i="4"/>
  <c r="G314" i="4" s="1"/>
  <c r="A313" i="4"/>
  <c r="A312" i="4"/>
  <c r="A311" i="4"/>
  <c r="G311" i="4" s="1"/>
  <c r="A310" i="4"/>
  <c r="F310" i="4" s="1"/>
  <c r="A309" i="4"/>
  <c r="H309" i="4" s="1"/>
  <c r="A308" i="4"/>
  <c r="F308" i="4" s="1"/>
  <c r="A307" i="4"/>
  <c r="F307" i="4" s="1"/>
  <c r="A306" i="4"/>
  <c r="G306" i="4" s="1"/>
  <c r="C305" i="4"/>
  <c r="A305" i="4"/>
  <c r="A304" i="4"/>
  <c r="A303" i="4"/>
  <c r="B302" i="4"/>
  <c r="A302" i="4"/>
  <c r="F302" i="4" s="1"/>
  <c r="G301" i="4"/>
  <c r="A301" i="4"/>
  <c r="H301" i="4" s="1"/>
  <c r="A300" i="4"/>
  <c r="F300" i="4" s="1"/>
  <c r="C299" i="4"/>
  <c r="A299" i="4"/>
  <c r="F299" i="4" s="1"/>
  <c r="A298" i="4"/>
  <c r="A297" i="4"/>
  <c r="A296" i="4"/>
  <c r="A295" i="4"/>
  <c r="G295" i="4" s="1"/>
  <c r="A294" i="4"/>
  <c r="F294" i="4" s="1"/>
  <c r="A293" i="4"/>
  <c r="A292" i="4"/>
  <c r="F292" i="4" s="1"/>
  <c r="A291" i="4"/>
  <c r="F291" i="4" s="1"/>
  <c r="A290" i="4"/>
  <c r="A289" i="4"/>
  <c r="A288" i="4"/>
  <c r="A287" i="4"/>
  <c r="G287" i="4" s="1"/>
  <c r="A286" i="4"/>
  <c r="F286" i="4" s="1"/>
  <c r="A285" i="4"/>
  <c r="H285" i="4" s="1"/>
  <c r="A284" i="4"/>
  <c r="F284" i="4" s="1"/>
  <c r="A283" i="4"/>
  <c r="F283" i="4" s="1"/>
  <c r="A282" i="4"/>
  <c r="B282" i="4" s="1"/>
  <c r="C281" i="4"/>
  <c r="A281" i="4"/>
  <c r="B281" i="4" s="1"/>
  <c r="H280" i="4"/>
  <c r="A280" i="4"/>
  <c r="B280" i="4" s="1"/>
  <c r="A279" i="4"/>
  <c r="C279" i="4" s="1"/>
  <c r="A278" i="4"/>
  <c r="A277" i="4"/>
  <c r="A276" i="4"/>
  <c r="A275" i="4"/>
  <c r="F275" i="4" s="1"/>
  <c r="A274" i="4"/>
  <c r="D274" i="4" s="1"/>
  <c r="A273" i="4"/>
  <c r="E273" i="4" s="1"/>
  <c r="A272" i="4"/>
  <c r="D272" i="4" s="1"/>
  <c r="A271" i="4"/>
  <c r="H271" i="4" s="1"/>
  <c r="A270" i="4"/>
  <c r="F270" i="4" s="1"/>
  <c r="A269" i="4"/>
  <c r="D269" i="4" s="1"/>
  <c r="A268" i="4"/>
  <c r="A267" i="4"/>
  <c r="F267" i="4" s="1"/>
  <c r="A266" i="4"/>
  <c r="A265" i="4"/>
  <c r="H265" i="4" s="1"/>
  <c r="A264" i="4"/>
  <c r="H264" i="4" s="1"/>
  <c r="A263" i="4"/>
  <c r="F263" i="4" s="1"/>
  <c r="A262" i="4"/>
  <c r="A261" i="4"/>
  <c r="H261" i="4" s="1"/>
  <c r="A260" i="4"/>
  <c r="A259" i="4"/>
  <c r="G259" i="4" s="1"/>
  <c r="A258" i="4"/>
  <c r="A257" i="4"/>
  <c r="B257" i="4" s="1"/>
  <c r="A256" i="4"/>
  <c r="H255" i="4"/>
  <c r="B255" i="4"/>
  <c r="A255" i="4"/>
  <c r="G255" i="4" s="1"/>
  <c r="A254" i="4"/>
  <c r="F254" i="4" s="1"/>
  <c r="A253" i="4"/>
  <c r="H253" i="4" s="1"/>
  <c r="A252" i="4"/>
  <c r="F251" i="4"/>
  <c r="A251" i="4"/>
  <c r="E251" i="4" s="1"/>
  <c r="B250" i="4"/>
  <c r="A250" i="4"/>
  <c r="C250" i="4" s="1"/>
  <c r="A249" i="4"/>
  <c r="C249" i="4" s="1"/>
  <c r="A248" i="4"/>
  <c r="B248" i="4" s="1"/>
  <c r="A247" i="4"/>
  <c r="B247" i="4" s="1"/>
  <c r="A246" i="4"/>
  <c r="E246" i="4" s="1"/>
  <c r="A245" i="4"/>
  <c r="C245" i="4" s="1"/>
  <c r="G244" i="4"/>
  <c r="A244" i="4"/>
  <c r="F244" i="4" s="1"/>
  <c r="A243" i="4"/>
  <c r="A242" i="4"/>
  <c r="F242" i="4" s="1"/>
  <c r="A241" i="4"/>
  <c r="A240" i="4"/>
  <c r="E239" i="4"/>
  <c r="A239" i="4"/>
  <c r="F239" i="4" s="1"/>
  <c r="A238" i="4"/>
  <c r="B238" i="4" s="1"/>
  <c r="A237" i="4"/>
  <c r="B237" i="4" s="1"/>
  <c r="A236" i="4"/>
  <c r="E236" i="4" s="1"/>
  <c r="A235" i="4"/>
  <c r="A234" i="4"/>
  <c r="F234" i="4" s="1"/>
  <c r="A233" i="4"/>
  <c r="A232" i="4"/>
  <c r="A231" i="4"/>
  <c r="F231" i="4" s="1"/>
  <c r="E230" i="4"/>
  <c r="A230" i="4"/>
  <c r="B230" i="4" s="1"/>
  <c r="E229" i="4"/>
  <c r="A229" i="4"/>
  <c r="B229" i="4" s="1"/>
  <c r="A228" i="4"/>
  <c r="E228" i="4" s="1"/>
  <c r="A227" i="4"/>
  <c r="A226" i="4"/>
  <c r="F226" i="4" s="1"/>
  <c r="A225" i="4"/>
  <c r="E225" i="4" s="1"/>
  <c r="A224" i="4"/>
  <c r="A223" i="4"/>
  <c r="A222" i="4"/>
  <c r="B222" i="4" s="1"/>
  <c r="A221" i="4"/>
  <c r="G221" i="4" s="1"/>
  <c r="A220" i="4"/>
  <c r="A219" i="4"/>
  <c r="B218" i="4"/>
  <c r="A218" i="4"/>
  <c r="G218" i="4" s="1"/>
  <c r="A217" i="4"/>
  <c r="F217" i="4" s="1"/>
  <c r="A216" i="4"/>
  <c r="B215" i="4"/>
  <c r="A215" i="4"/>
  <c r="F215" i="4" s="1"/>
  <c r="A214" i="4"/>
  <c r="A213" i="4"/>
  <c r="A212" i="4"/>
  <c r="A211" i="4"/>
  <c r="A210" i="4"/>
  <c r="G210" i="4" s="1"/>
  <c r="A209" i="4"/>
  <c r="A208" i="4"/>
  <c r="A207" i="4"/>
  <c r="A206" i="4"/>
  <c r="A205" i="4"/>
  <c r="G205" i="4" s="1"/>
  <c r="A204" i="4"/>
  <c r="A203" i="4"/>
  <c r="A202" i="4"/>
  <c r="F202" i="4" s="1"/>
  <c r="A201" i="4"/>
  <c r="A200" i="4"/>
  <c r="A199" i="4"/>
  <c r="F199" i="4" s="1"/>
  <c r="A198" i="4"/>
  <c r="E198" i="4" s="1"/>
  <c r="A197" i="4"/>
  <c r="G197" i="4" s="1"/>
  <c r="A196" i="4"/>
  <c r="A195" i="4"/>
  <c r="A194" i="4"/>
  <c r="G194" i="4" s="1"/>
  <c r="A193" i="4"/>
  <c r="A192" i="4"/>
  <c r="A191" i="4"/>
  <c r="E191" i="4" s="1"/>
  <c r="A190" i="4"/>
  <c r="E190" i="4" s="1"/>
  <c r="A189" i="4"/>
  <c r="B189" i="4" s="1"/>
  <c r="A188" i="4"/>
  <c r="A187" i="4"/>
  <c r="B187" i="4" s="1"/>
  <c r="A186" i="4"/>
  <c r="E186" i="4" s="1"/>
  <c r="F185" i="4"/>
  <c r="A185" i="4"/>
  <c r="E185" i="4" s="1"/>
  <c r="A184" i="4"/>
  <c r="B184" i="4" s="1"/>
  <c r="A183" i="4"/>
  <c r="H183" i="4" s="1"/>
  <c r="A182" i="4"/>
  <c r="G182" i="4" s="1"/>
  <c r="A181" i="4"/>
  <c r="B180" i="4"/>
  <c r="A180" i="4"/>
  <c r="G180" i="4" s="1"/>
  <c r="A179" i="4"/>
  <c r="E179" i="4" s="1"/>
  <c r="H178" i="4"/>
  <c r="A178" i="4"/>
  <c r="G178" i="4" s="1"/>
  <c r="A177" i="4"/>
  <c r="E177" i="4" s="1"/>
  <c r="B176" i="4"/>
  <c r="A176" i="4"/>
  <c r="H176" i="4" s="1"/>
  <c r="A175" i="4"/>
  <c r="F175" i="4" s="1"/>
  <c r="A174" i="4"/>
  <c r="A173" i="4"/>
  <c r="F173" i="4" s="1"/>
  <c r="A172" i="4"/>
  <c r="A171" i="4"/>
  <c r="C171" i="4" s="1"/>
  <c r="A170" i="4"/>
  <c r="A169" i="4"/>
  <c r="G169" i="4" s="1"/>
  <c r="A168" i="4"/>
  <c r="C168" i="4" s="1"/>
  <c r="A167" i="4"/>
  <c r="C167" i="4" s="1"/>
  <c r="G166" i="4"/>
  <c r="A166" i="4"/>
  <c r="H166" i="4" s="1"/>
  <c r="A165" i="4"/>
  <c r="H165" i="4" s="1"/>
  <c r="A164" i="4"/>
  <c r="H164" i="4" s="1"/>
  <c r="G163" i="4"/>
  <c r="A163" i="4"/>
  <c r="H163" i="4" s="1"/>
  <c r="B162" i="4"/>
  <c r="A162" i="4"/>
  <c r="H162" i="4" s="1"/>
  <c r="A161" i="4"/>
  <c r="H161" i="4" s="1"/>
  <c r="A160" i="4"/>
  <c r="H160" i="4" s="1"/>
  <c r="G159" i="4"/>
  <c r="A159" i="4"/>
  <c r="H159" i="4" s="1"/>
  <c r="B158" i="4"/>
  <c r="A158" i="4"/>
  <c r="H158" i="4" s="1"/>
  <c r="A157" i="4"/>
  <c r="H157" i="4" s="1"/>
  <c r="A156" i="4"/>
  <c r="H156" i="4" s="1"/>
  <c r="A155" i="4"/>
  <c r="H155" i="4" s="1"/>
  <c r="A154" i="4"/>
  <c r="H154" i="4" s="1"/>
  <c r="A153" i="4"/>
  <c r="H153" i="4" s="1"/>
  <c r="A152" i="4"/>
  <c r="H152" i="4" s="1"/>
  <c r="F151" i="4"/>
  <c r="A151" i="4"/>
  <c r="H151" i="4" s="1"/>
  <c r="G150" i="4"/>
  <c r="F150" i="4"/>
  <c r="A150" i="4"/>
  <c r="H150" i="4" s="1"/>
  <c r="A149" i="4"/>
  <c r="H149" i="4" s="1"/>
  <c r="A148" i="4"/>
  <c r="H148" i="4" s="1"/>
  <c r="A147" i="4"/>
  <c r="H147" i="4" s="1"/>
  <c r="F146" i="4"/>
  <c r="A146" i="4"/>
  <c r="H146" i="4" s="1"/>
  <c r="A145" i="4"/>
  <c r="H145" i="4" s="1"/>
  <c r="G144" i="4"/>
  <c r="A144" i="4"/>
  <c r="H144" i="4" s="1"/>
  <c r="A143" i="4"/>
  <c r="H143" i="4" s="1"/>
  <c r="G142" i="4"/>
  <c r="A142" i="4"/>
  <c r="H142" i="4" s="1"/>
  <c r="A141" i="4"/>
  <c r="H141" i="4" s="1"/>
  <c r="A140" i="4"/>
  <c r="H140" i="4" s="1"/>
  <c r="A139" i="4"/>
  <c r="C139" i="4" s="1"/>
  <c r="A138" i="4"/>
  <c r="C138" i="4" s="1"/>
  <c r="C137" i="4"/>
  <c r="A137" i="4"/>
  <c r="B137" i="4" s="1"/>
  <c r="A136" i="4"/>
  <c r="C136" i="4" s="1"/>
  <c r="A135" i="4"/>
  <c r="A134" i="4"/>
  <c r="C134" i="4" s="1"/>
  <c r="A133" i="4"/>
  <c r="C133" i="4" s="1"/>
  <c r="A132" i="4"/>
  <c r="A131" i="4"/>
  <c r="A130" i="4"/>
  <c r="C130" i="4" s="1"/>
  <c r="A129" i="4"/>
  <c r="C129" i="4" s="1"/>
  <c r="A128" i="4"/>
  <c r="A127" i="4"/>
  <c r="A126" i="4"/>
  <c r="C126" i="4" s="1"/>
  <c r="A125" i="4"/>
  <c r="C125" i="4" s="1"/>
  <c r="A124" i="4"/>
  <c r="A123" i="4"/>
  <c r="B122" i="4"/>
  <c r="A122" i="4"/>
  <c r="C122" i="4" s="1"/>
  <c r="A121" i="4"/>
  <c r="C121" i="4" s="1"/>
  <c r="A120" i="4"/>
  <c r="C120" i="4" s="1"/>
  <c r="A119" i="4"/>
  <c r="A118" i="4"/>
  <c r="C118" i="4" s="1"/>
  <c r="A117" i="4"/>
  <c r="C117" i="4" s="1"/>
  <c r="A116" i="4"/>
  <c r="B116" i="4" s="1"/>
  <c r="A115" i="4"/>
  <c r="A114" i="4"/>
  <c r="C114" i="4" s="1"/>
  <c r="A113" i="4"/>
  <c r="C113" i="4" s="1"/>
  <c r="A112" i="4"/>
  <c r="A111" i="4"/>
  <c r="A110" i="4"/>
  <c r="C110" i="4" s="1"/>
  <c r="A109" i="4"/>
  <c r="C109" i="4" s="1"/>
  <c r="A108" i="4"/>
  <c r="A107" i="4"/>
  <c r="B106" i="4"/>
  <c r="A106" i="4"/>
  <c r="C106" i="4" s="1"/>
  <c r="A105" i="4"/>
  <c r="C105" i="4" s="1"/>
  <c r="A104" i="4"/>
  <c r="C104" i="4" s="1"/>
  <c r="A103" i="4"/>
  <c r="A102" i="4"/>
  <c r="C102" i="4" s="1"/>
  <c r="A101" i="4"/>
  <c r="C101" i="4" s="1"/>
  <c r="A100" i="4"/>
  <c r="C100" i="4" s="1"/>
  <c r="A99" i="4"/>
  <c r="A98" i="4"/>
  <c r="C98" i="4" s="1"/>
  <c r="A97" i="4"/>
  <c r="C97" i="4" s="1"/>
  <c r="A96" i="4"/>
  <c r="A95" i="4"/>
  <c r="A94" i="4"/>
  <c r="B94" i="4" s="1"/>
  <c r="A93" i="4"/>
  <c r="C93" i="4" s="1"/>
  <c r="A92" i="4"/>
  <c r="B92" i="4" s="1"/>
  <c r="A91" i="4"/>
  <c r="B91" i="4" s="1"/>
  <c r="A90" i="4"/>
  <c r="C90" i="4" s="1"/>
  <c r="A89" i="4"/>
  <c r="C89" i="4" s="1"/>
  <c r="A88" i="4"/>
  <c r="C88" i="4" s="1"/>
  <c r="A87" i="4"/>
  <c r="B87" i="4" s="1"/>
  <c r="A86" i="4"/>
  <c r="A85" i="4"/>
  <c r="C85" i="4" s="1"/>
  <c r="A84" i="4"/>
  <c r="B84" i="4" s="1"/>
  <c r="A83" i="4"/>
  <c r="B82" i="4"/>
  <c r="A82" i="4"/>
  <c r="C82" i="4" s="1"/>
  <c r="A81" i="4"/>
  <c r="C81" i="4" s="1"/>
  <c r="A80" i="4"/>
  <c r="C80" i="4" s="1"/>
  <c r="A79" i="4"/>
  <c r="B79" i="4" s="1"/>
  <c r="A78" i="4"/>
  <c r="B78" i="4" s="1"/>
  <c r="A77" i="4"/>
  <c r="C77" i="4" s="1"/>
  <c r="A76" i="4"/>
  <c r="C76" i="4" s="1"/>
  <c r="A75" i="4"/>
  <c r="A74" i="4"/>
  <c r="C74" i="4" s="1"/>
  <c r="A73" i="4"/>
  <c r="C73" i="4" s="1"/>
  <c r="A72" i="4"/>
  <c r="C72" i="4" s="1"/>
  <c r="A71" i="4"/>
  <c r="B71" i="4" s="1"/>
  <c r="A70" i="4"/>
  <c r="A69" i="4"/>
  <c r="B69" i="4" s="1"/>
  <c r="A68" i="4"/>
  <c r="C68" i="4" s="1"/>
  <c r="A67" i="4"/>
  <c r="A66" i="4"/>
  <c r="C66" i="4" s="1"/>
  <c r="A65" i="4"/>
  <c r="B65" i="4" s="1"/>
  <c r="A64" i="4"/>
  <c r="A63" i="4"/>
  <c r="B63" i="4" s="1"/>
  <c r="A62" i="4"/>
  <c r="A61" i="4"/>
  <c r="B61" i="4" s="1"/>
  <c r="A60" i="4"/>
  <c r="C60" i="4" s="1"/>
  <c r="A59" i="4"/>
  <c r="C58" i="4"/>
  <c r="B58" i="4"/>
  <c r="A58" i="4"/>
  <c r="A57" i="4"/>
  <c r="B57" i="4" s="1"/>
  <c r="A56" i="4"/>
  <c r="A55" i="4"/>
  <c r="B55" i="4" s="1"/>
  <c r="A54" i="4"/>
  <c r="B53" i="4"/>
  <c r="A53" i="4"/>
  <c r="C53" i="4" s="1"/>
  <c r="A52" i="4"/>
  <c r="A51" i="4"/>
  <c r="A50" i="4"/>
  <c r="C50" i="4" s="1"/>
  <c r="A49" i="4"/>
  <c r="C49" i="4" s="1"/>
  <c r="A48" i="4"/>
  <c r="A47" i="4"/>
  <c r="B47" i="4" s="1"/>
  <c r="A46" i="4"/>
  <c r="B46" i="4" s="1"/>
  <c r="A45" i="4"/>
  <c r="B45" i="4" s="1"/>
  <c r="A44" i="4"/>
  <c r="B44" i="4" s="1"/>
  <c r="A43" i="4"/>
  <c r="B43" i="4" s="1"/>
  <c r="A42" i="4"/>
  <c r="B42" i="4" s="1"/>
  <c r="A41" i="4"/>
  <c r="B41" i="4" s="1"/>
  <c r="A40" i="4"/>
  <c r="B40" i="4" s="1"/>
  <c r="A39" i="4"/>
  <c r="B39" i="4" s="1"/>
  <c r="A38" i="4"/>
  <c r="B38" i="4" s="1"/>
  <c r="A37" i="4"/>
  <c r="B37" i="4" s="1"/>
  <c r="A36" i="4"/>
  <c r="B36" i="4" s="1"/>
  <c r="A35" i="4"/>
  <c r="B35" i="4" s="1"/>
  <c r="A34" i="4"/>
  <c r="B34" i="4" s="1"/>
  <c r="A33" i="4"/>
  <c r="B33" i="4" s="1"/>
  <c r="A32" i="4"/>
  <c r="B32" i="4" s="1"/>
  <c r="A31" i="4"/>
  <c r="B31" i="4" s="1"/>
  <c r="A30" i="4"/>
  <c r="B30" i="4" s="1"/>
  <c r="A29" i="4"/>
  <c r="B29" i="4" s="1"/>
  <c r="A28" i="4"/>
  <c r="B28" i="4" s="1"/>
  <c r="A27" i="4"/>
  <c r="B27" i="4" s="1"/>
  <c r="A26" i="4"/>
  <c r="B26" i="4" s="1"/>
  <c r="A25" i="4"/>
  <c r="B25" i="4" s="1"/>
  <c r="B24" i="4"/>
  <c r="A24" i="4"/>
  <c r="A23" i="4"/>
  <c r="B23" i="4" s="1"/>
  <c r="A22" i="4"/>
  <c r="B22" i="4" s="1"/>
  <c r="A21" i="4"/>
  <c r="B21" i="4" s="1"/>
  <c r="A20" i="4"/>
  <c r="B20" i="4" s="1"/>
  <c r="A19" i="4"/>
  <c r="A18" i="4"/>
  <c r="A17" i="4"/>
  <c r="B17" i="4" s="1"/>
  <c r="A16" i="4"/>
  <c r="B16" i="4" s="1"/>
  <c r="A15" i="4"/>
  <c r="C15" i="4" s="1"/>
  <c r="A14" i="4"/>
  <c r="D14" i="4" s="1"/>
  <c r="E10" i="4"/>
  <c r="E9" i="4"/>
  <c r="E5" i="4"/>
  <c r="E6" i="4" s="1"/>
  <c r="A132" i="3"/>
  <c r="G132" i="3" s="1"/>
  <c r="A131" i="3"/>
  <c r="A130" i="3"/>
  <c r="G130" i="3" s="1"/>
  <c r="A129" i="3"/>
  <c r="A128" i="3"/>
  <c r="C128" i="3" s="1"/>
  <c r="A127" i="3"/>
  <c r="B127" i="3" s="1"/>
  <c r="A126" i="3"/>
  <c r="G126" i="3" s="1"/>
  <c r="E125" i="3"/>
  <c r="A125" i="3"/>
  <c r="A124" i="3"/>
  <c r="A123" i="3"/>
  <c r="A122" i="3"/>
  <c r="A121" i="3"/>
  <c r="A120" i="3"/>
  <c r="C120" i="3" s="1"/>
  <c r="C119" i="3"/>
  <c r="A119" i="3"/>
  <c r="B119" i="3" s="1"/>
  <c r="A118" i="3"/>
  <c r="G118" i="3" s="1"/>
  <c r="B117" i="3"/>
  <c r="A117" i="3"/>
  <c r="D117" i="3" s="1"/>
  <c r="A116" i="3"/>
  <c r="A115" i="3"/>
  <c r="G115" i="3" s="1"/>
  <c r="A114" i="3"/>
  <c r="A113" i="3"/>
  <c r="G113" i="3" s="1"/>
  <c r="A112" i="3"/>
  <c r="C112" i="3" s="1"/>
  <c r="A111" i="3"/>
  <c r="G111" i="3" s="1"/>
  <c r="F110" i="3"/>
  <c r="E110" i="3"/>
  <c r="D110" i="3"/>
  <c r="C110" i="3"/>
  <c r="A110" i="3"/>
  <c r="B110" i="3" s="1"/>
  <c r="A109" i="3"/>
  <c r="E109" i="3" s="1"/>
  <c r="A108" i="3"/>
  <c r="A107" i="3"/>
  <c r="G107" i="3" s="1"/>
  <c r="A106" i="3"/>
  <c r="A105" i="3"/>
  <c r="G105" i="3" s="1"/>
  <c r="A104" i="3"/>
  <c r="C104" i="3" s="1"/>
  <c r="G103" i="3"/>
  <c r="E103" i="3"/>
  <c r="D103" i="3"/>
  <c r="B103" i="3"/>
  <c r="A103" i="3"/>
  <c r="C103" i="3" s="1"/>
  <c r="A102" i="3"/>
  <c r="B102" i="3" s="1"/>
  <c r="A101" i="3"/>
  <c r="E101" i="3" s="1"/>
  <c r="A100" i="3"/>
  <c r="G99" i="3"/>
  <c r="A99" i="3"/>
  <c r="A98" i="3"/>
  <c r="A97" i="3"/>
  <c r="G97" i="3" s="1"/>
  <c r="A96" i="3"/>
  <c r="C96" i="3" s="1"/>
  <c r="A95" i="3"/>
  <c r="G95" i="3" s="1"/>
  <c r="G94" i="3"/>
  <c r="A94" i="3"/>
  <c r="F94" i="3" s="1"/>
  <c r="E93" i="3"/>
  <c r="D93" i="3"/>
  <c r="A93" i="3"/>
  <c r="A92" i="3"/>
  <c r="A91" i="3"/>
  <c r="G91" i="3" s="1"/>
  <c r="A90" i="3"/>
  <c r="A89" i="3"/>
  <c r="G89" i="3" s="1"/>
  <c r="A88" i="3"/>
  <c r="C88" i="3" s="1"/>
  <c r="A87" i="3"/>
  <c r="C87" i="3" s="1"/>
  <c r="A86" i="3"/>
  <c r="B86" i="3" s="1"/>
  <c r="A85" i="3"/>
  <c r="E85" i="3" s="1"/>
  <c r="A84" i="3"/>
  <c r="A83" i="3"/>
  <c r="G83" i="3" s="1"/>
  <c r="A82" i="3"/>
  <c r="A81" i="3"/>
  <c r="G81" i="3" s="1"/>
  <c r="A80" i="3"/>
  <c r="C80" i="3" s="1"/>
  <c r="A79" i="3"/>
  <c r="G79" i="3" s="1"/>
  <c r="E78" i="3"/>
  <c r="C78" i="3"/>
  <c r="A78" i="3"/>
  <c r="B78" i="3" s="1"/>
  <c r="A77" i="3"/>
  <c r="E77" i="3" s="1"/>
  <c r="A76" i="3"/>
  <c r="A75" i="3"/>
  <c r="G75" i="3" s="1"/>
  <c r="A74" i="3"/>
  <c r="A73" i="3"/>
  <c r="G73" i="3" s="1"/>
  <c r="A72" i="3"/>
  <c r="A71" i="3"/>
  <c r="B71" i="3" s="1"/>
  <c r="A70" i="3"/>
  <c r="B70" i="3" s="1"/>
  <c r="A69" i="3"/>
  <c r="A68" i="3"/>
  <c r="A67" i="3"/>
  <c r="B66" i="3"/>
  <c r="A66" i="3"/>
  <c r="A65" i="3"/>
  <c r="A64" i="3"/>
  <c r="B64" i="3" s="1"/>
  <c r="B63" i="3"/>
  <c r="A63" i="3"/>
  <c r="A62" i="3"/>
  <c r="B62" i="3" s="1"/>
  <c r="A61" i="3"/>
  <c r="B61" i="3" s="1"/>
  <c r="A60" i="3"/>
  <c r="B60" i="3" s="1"/>
  <c r="A59" i="3"/>
  <c r="B58" i="3"/>
  <c r="A58" i="3"/>
  <c r="A57" i="3"/>
  <c r="A56" i="3"/>
  <c r="B56" i="3" s="1"/>
  <c r="A55" i="3"/>
  <c r="B55" i="3" s="1"/>
  <c r="A54" i="3"/>
  <c r="B54" i="3" s="1"/>
  <c r="A53" i="3"/>
  <c r="A52" i="3"/>
  <c r="B52" i="3" s="1"/>
  <c r="A51" i="3"/>
  <c r="A50" i="3"/>
  <c r="B50" i="3" s="1"/>
  <c r="A49" i="3"/>
  <c r="A48" i="3"/>
  <c r="B48" i="3" s="1"/>
  <c r="B47" i="3"/>
  <c r="A47" i="3"/>
  <c r="A46" i="3"/>
  <c r="B46" i="3" s="1"/>
  <c r="A45" i="3"/>
  <c r="A44" i="3"/>
  <c r="B44" i="3" s="1"/>
  <c r="A43" i="3"/>
  <c r="B42" i="3"/>
  <c r="A42" i="3"/>
  <c r="A41" i="3"/>
  <c r="A40" i="3"/>
  <c r="B40" i="3" s="1"/>
  <c r="A39" i="3"/>
  <c r="B39" i="3" s="1"/>
  <c r="A38" i="3"/>
  <c r="B38" i="3" s="1"/>
  <c r="A37" i="3"/>
  <c r="A36" i="3"/>
  <c r="B36" i="3" s="1"/>
  <c r="A35" i="3"/>
  <c r="A34" i="3"/>
  <c r="B34" i="3" s="1"/>
  <c r="A33" i="3"/>
  <c r="A32" i="3"/>
  <c r="B32" i="3" s="1"/>
  <c r="A31" i="3"/>
  <c r="B31" i="3" s="1"/>
  <c r="B30" i="3"/>
  <c r="A30" i="3"/>
  <c r="A29" i="3"/>
  <c r="B28" i="3"/>
  <c r="A28" i="3"/>
  <c r="A27" i="3"/>
  <c r="B26" i="3"/>
  <c r="A26" i="3"/>
  <c r="A25" i="3"/>
  <c r="A24" i="3"/>
  <c r="B24" i="3" s="1"/>
  <c r="A23" i="3"/>
  <c r="B23" i="3" s="1"/>
  <c r="A22" i="3"/>
  <c r="B22" i="3" s="1"/>
  <c r="A21" i="3"/>
  <c r="A20" i="3"/>
  <c r="B20" i="3" s="1"/>
  <c r="B19" i="3"/>
  <c r="A19" i="3"/>
  <c r="A18" i="3"/>
  <c r="A17" i="3"/>
  <c r="B17" i="3" s="1"/>
  <c r="A16" i="3"/>
  <c r="B16" i="3" s="1"/>
  <c r="A15" i="3"/>
  <c r="B15" i="3" s="1"/>
  <c r="A14" i="3"/>
  <c r="B14" i="3" s="1"/>
  <c r="A13" i="3"/>
  <c r="C13" i="3" s="1"/>
  <c r="E8" i="3"/>
  <c r="E5" i="3"/>
  <c r="D78" i="3" l="1"/>
  <c r="C86" i="3"/>
  <c r="E88" i="3"/>
  <c r="E113" i="3"/>
  <c r="F78" i="3"/>
  <c r="B94" i="3"/>
  <c r="D96" i="3"/>
  <c r="D101" i="3"/>
  <c r="D77" i="3"/>
  <c r="G78" i="3"/>
  <c r="B87" i="3"/>
  <c r="C94" i="3"/>
  <c r="D109" i="3"/>
  <c r="G110" i="3"/>
  <c r="F120" i="3"/>
  <c r="D86" i="3"/>
  <c r="G88" i="3"/>
  <c r="D87" i="3"/>
  <c r="D94" i="3"/>
  <c r="C102" i="3"/>
  <c r="E104" i="3"/>
  <c r="C127" i="3"/>
  <c r="E87" i="3"/>
  <c r="E94" i="3"/>
  <c r="D102" i="3"/>
  <c r="G104" i="3"/>
  <c r="D80" i="3"/>
  <c r="D85" i="3"/>
  <c r="G87" i="3"/>
  <c r="D112" i="3"/>
  <c r="E117" i="3"/>
  <c r="F128" i="3"/>
  <c r="C94" i="4"/>
  <c r="F143" i="4"/>
  <c r="G147" i="4"/>
  <c r="C154" i="4"/>
  <c r="F158" i="4"/>
  <c r="C162" i="4"/>
  <c r="F177" i="4"/>
  <c r="B194" i="4"/>
  <c r="F218" i="4"/>
  <c r="F229" i="4"/>
  <c r="G234" i="4"/>
  <c r="G239" i="4"/>
  <c r="F255" i="4"/>
  <c r="B259" i="4"/>
  <c r="E270" i="4"/>
  <c r="E281" i="4"/>
  <c r="G285" i="4"/>
  <c r="B291" i="4"/>
  <c r="D307" i="4"/>
  <c r="F323" i="4"/>
  <c r="E326" i="4"/>
  <c r="E336" i="4"/>
  <c r="H348" i="4"/>
  <c r="C361" i="4"/>
  <c r="D374" i="4"/>
  <c r="C424" i="4"/>
  <c r="G430" i="4"/>
  <c r="D151" i="4"/>
  <c r="F154" i="4"/>
  <c r="D162" i="4"/>
  <c r="F194" i="4"/>
  <c r="B199" i="4"/>
  <c r="D245" i="4"/>
  <c r="E259" i="4"/>
  <c r="H270" i="4"/>
  <c r="E291" i="4"/>
  <c r="G162" i="4"/>
  <c r="B226" i="4"/>
  <c r="D282" i="4"/>
  <c r="B286" i="4"/>
  <c r="E308" i="4"/>
  <c r="H319" i="4"/>
  <c r="C324" i="4"/>
  <c r="B375" i="4"/>
  <c r="H391" i="4"/>
  <c r="C395" i="4"/>
  <c r="B407" i="4"/>
  <c r="F425" i="4"/>
  <c r="B431" i="4"/>
  <c r="C61" i="4"/>
  <c r="G151" i="4"/>
  <c r="D155" i="4"/>
  <c r="G267" i="4"/>
  <c r="C292" i="4"/>
  <c r="F324" i="4"/>
  <c r="C346" i="4"/>
  <c r="D395" i="4"/>
  <c r="G431" i="4"/>
  <c r="C57" i="4"/>
  <c r="C69" i="4"/>
  <c r="B150" i="4"/>
  <c r="D163" i="4"/>
  <c r="E167" i="4"/>
  <c r="F179" i="4"/>
  <c r="G184" i="4"/>
  <c r="E231" i="4"/>
  <c r="G242" i="4"/>
  <c r="E257" i="4"/>
  <c r="C283" i="4"/>
  <c r="H299" i="4"/>
  <c r="E309" i="4"/>
  <c r="H315" i="4"/>
  <c r="G324" i="4"/>
  <c r="D346" i="4"/>
  <c r="C142" i="4"/>
  <c r="B146" i="4"/>
  <c r="D150" i="4"/>
  <c r="G152" i="4"/>
  <c r="D161" i="4"/>
  <c r="F163" i="4"/>
  <c r="G179" i="4"/>
  <c r="B197" i="4"/>
  <c r="E210" i="4"/>
  <c r="E222" i="4"/>
  <c r="G228" i="4"/>
  <c r="E238" i="4"/>
  <c r="B254" i="4"/>
  <c r="H257" i="4"/>
  <c r="H334" i="4"/>
  <c r="E346" i="4"/>
  <c r="C365" i="4"/>
  <c r="F388" i="4"/>
  <c r="C392" i="4"/>
  <c r="G423" i="4"/>
  <c r="C432" i="4"/>
  <c r="F197" i="4"/>
  <c r="G263" i="4"/>
  <c r="B269" i="4"/>
  <c r="C274" i="4"/>
  <c r="E284" i="4"/>
  <c r="E310" i="4"/>
  <c r="D316" i="4"/>
  <c r="C322" i="4"/>
  <c r="H325" i="4"/>
  <c r="D360" i="4"/>
  <c r="C373" i="4"/>
  <c r="D392" i="4"/>
  <c r="B79" i="3"/>
  <c r="E80" i="3"/>
  <c r="E86" i="3"/>
  <c r="F87" i="3"/>
  <c r="B95" i="3"/>
  <c r="E96" i="3"/>
  <c r="E102" i="3"/>
  <c r="F103" i="3"/>
  <c r="B111" i="3"/>
  <c r="E112" i="3"/>
  <c r="B115" i="3"/>
  <c r="B118" i="3"/>
  <c r="D119" i="3"/>
  <c r="G120" i="3"/>
  <c r="B126" i="3"/>
  <c r="D127" i="3"/>
  <c r="G128" i="3"/>
  <c r="C79" i="3"/>
  <c r="F80" i="3"/>
  <c r="F86" i="3"/>
  <c r="C95" i="3"/>
  <c r="F96" i="3"/>
  <c r="F102" i="3"/>
  <c r="C111" i="3"/>
  <c r="F112" i="3"/>
  <c r="C118" i="3"/>
  <c r="E119" i="3"/>
  <c r="C126" i="3"/>
  <c r="E127" i="3"/>
  <c r="D79" i="3"/>
  <c r="G80" i="3"/>
  <c r="G86" i="3"/>
  <c r="D95" i="3"/>
  <c r="G96" i="3"/>
  <c r="G102" i="3"/>
  <c r="D111" i="3"/>
  <c r="G112" i="3"/>
  <c r="D118" i="3"/>
  <c r="F119" i="3"/>
  <c r="D126" i="3"/>
  <c r="F127" i="3"/>
  <c r="B13" i="3"/>
  <c r="E79" i="3"/>
  <c r="D88" i="3"/>
  <c r="E95" i="3"/>
  <c r="D104" i="3"/>
  <c r="E111" i="3"/>
  <c r="E118" i="3"/>
  <c r="G119" i="3"/>
  <c r="E126" i="3"/>
  <c r="G127" i="3"/>
  <c r="B130" i="3"/>
  <c r="F79" i="3"/>
  <c r="F95" i="3"/>
  <c r="F111" i="3"/>
  <c r="F118" i="3"/>
  <c r="F126" i="3"/>
  <c r="F130" i="3"/>
  <c r="F88" i="3"/>
  <c r="F104" i="3"/>
  <c r="D120" i="3"/>
  <c r="D128" i="3"/>
  <c r="E120" i="3"/>
  <c r="E128" i="3"/>
  <c r="B15" i="4"/>
  <c r="B74" i="4"/>
  <c r="D142" i="4"/>
  <c r="D147" i="4"/>
  <c r="C150" i="4"/>
  <c r="G154" i="4"/>
  <c r="C157" i="4"/>
  <c r="D159" i="4"/>
  <c r="E163" i="4"/>
  <c r="B166" i="4"/>
  <c r="F169" i="4"/>
  <c r="G175" i="4"/>
  <c r="E182" i="4"/>
  <c r="B190" i="4"/>
  <c r="E194" i="4"/>
  <c r="G231" i="4"/>
  <c r="F236" i="4"/>
  <c r="D246" i="4"/>
  <c r="F249" i="4"/>
  <c r="G251" i="4"/>
  <c r="E255" i="4"/>
  <c r="G270" i="4"/>
  <c r="D283" i="4"/>
  <c r="G291" i="4"/>
  <c r="H294" i="4"/>
  <c r="G299" i="4"/>
  <c r="B307" i="4"/>
  <c r="G308" i="4"/>
  <c r="E316" i="4"/>
  <c r="D324" i="4"/>
  <c r="D348" i="4"/>
  <c r="G352" i="4"/>
  <c r="H356" i="4"/>
  <c r="G360" i="4"/>
  <c r="B371" i="4"/>
  <c r="D373" i="4"/>
  <c r="C377" i="4"/>
  <c r="B380" i="4"/>
  <c r="B421" i="4"/>
  <c r="G425" i="4"/>
  <c r="B429" i="4"/>
  <c r="F142" i="4"/>
  <c r="F147" i="4"/>
  <c r="F159" i="4"/>
  <c r="C166" i="4"/>
  <c r="H182" i="4"/>
  <c r="G236" i="4"/>
  <c r="C307" i="4"/>
  <c r="E348" i="4"/>
  <c r="C371" i="4"/>
  <c r="G380" i="4"/>
  <c r="B432" i="4"/>
  <c r="B90" i="4"/>
  <c r="B136" i="4"/>
  <c r="G140" i="4"/>
  <c r="C146" i="4"/>
  <c r="F155" i="4"/>
  <c r="C158" i="4"/>
  <c r="G176" i="4"/>
  <c r="H179" i="4"/>
  <c r="B183" i="4"/>
  <c r="G186" i="4"/>
  <c r="G191" i="4"/>
  <c r="E199" i="4"/>
  <c r="F210" i="4"/>
  <c r="G226" i="4"/>
  <c r="E237" i="4"/>
  <c r="H244" i="4"/>
  <c r="E247" i="4"/>
  <c r="F250" i="4"/>
  <c r="B253" i="4"/>
  <c r="F259" i="4"/>
  <c r="F264" i="4"/>
  <c r="E269" i="4"/>
  <c r="G271" i="4"/>
  <c r="C275" i="4"/>
  <c r="G279" i="4"/>
  <c r="D292" i="4"/>
  <c r="D300" i="4"/>
  <c r="G307" i="4"/>
  <c r="F314" i="4"/>
  <c r="F322" i="4"/>
  <c r="D331" i="4"/>
  <c r="B372" i="4"/>
  <c r="F413" i="4"/>
  <c r="F419" i="4"/>
  <c r="G424" i="4"/>
  <c r="F427" i="4"/>
  <c r="G432" i="4"/>
  <c r="B49" i="4"/>
  <c r="C65" i="4"/>
  <c r="D143" i="4"/>
  <c r="D146" i="4"/>
  <c r="G148" i="4"/>
  <c r="B154" i="4"/>
  <c r="G155" i="4"/>
  <c r="D158" i="4"/>
  <c r="G160" i="4"/>
  <c r="F162" i="4"/>
  <c r="E164" i="4"/>
  <c r="D167" i="4"/>
  <c r="E183" i="4"/>
  <c r="G199" i="4"/>
  <c r="B234" i="4"/>
  <c r="F237" i="4"/>
  <c r="F247" i="4"/>
  <c r="G250" i="4"/>
  <c r="H259" i="4"/>
  <c r="G269" i="4"/>
  <c r="D275" i="4"/>
  <c r="H279" i="4"/>
  <c r="C282" i="4"/>
  <c r="E285" i="4"/>
  <c r="E292" i="4"/>
  <c r="E300" i="4"/>
  <c r="H307" i="4"/>
  <c r="B310" i="4"/>
  <c r="C319" i="4"/>
  <c r="G325" i="4"/>
  <c r="D328" i="4"/>
  <c r="G331" i="4"/>
  <c r="D336" i="4"/>
  <c r="G346" i="4"/>
  <c r="G355" i="4"/>
  <c r="C369" i="4"/>
  <c r="G372" i="4"/>
  <c r="C381" i="4"/>
  <c r="G392" i="4"/>
  <c r="B423" i="4"/>
  <c r="H269" i="4"/>
  <c r="E275" i="4"/>
  <c r="H292" i="4"/>
  <c r="H372" i="4"/>
  <c r="D381" i="4"/>
  <c r="B405" i="4"/>
  <c r="G414" i="4"/>
  <c r="C420" i="4"/>
  <c r="C423" i="4"/>
  <c r="B425" i="4"/>
  <c r="C428" i="4"/>
  <c r="C431" i="4"/>
  <c r="B433" i="4"/>
  <c r="B142" i="4"/>
  <c r="G146" i="4"/>
  <c r="D154" i="4"/>
  <c r="G156" i="4"/>
  <c r="G158" i="4"/>
  <c r="C161" i="4"/>
  <c r="F165" i="4"/>
  <c r="E197" i="4"/>
  <c r="E218" i="4"/>
  <c r="F228" i="4"/>
  <c r="B242" i="4"/>
  <c r="G245" i="4"/>
  <c r="D248" i="4"/>
  <c r="H272" i="4"/>
  <c r="H275" i="4"/>
  <c r="D280" i="4"/>
  <c r="C291" i="4"/>
  <c r="B299" i="4"/>
  <c r="E301" i="4"/>
  <c r="D308" i="4"/>
  <c r="H310" i="4"/>
  <c r="E344" i="4"/>
  <c r="G347" i="4"/>
  <c r="B351" i="4"/>
  <c r="D356" i="4"/>
  <c r="B360" i="4"/>
  <c r="C379" i="4"/>
  <c r="H381" i="4"/>
  <c r="C393" i="4"/>
  <c r="F420" i="4"/>
  <c r="F423" i="4"/>
  <c r="C425" i="4"/>
  <c r="F428" i="4"/>
  <c r="F431" i="4"/>
  <c r="C433" i="4"/>
  <c r="F14" i="4"/>
  <c r="E14" i="4"/>
  <c r="G14" i="4" s="1"/>
  <c r="B66" i="4"/>
  <c r="B118" i="4"/>
  <c r="H262" i="4"/>
  <c r="G262" i="4"/>
  <c r="F262" i="4"/>
  <c r="B262" i="4"/>
  <c r="F276" i="4"/>
  <c r="H276" i="4"/>
  <c r="G276" i="4"/>
  <c r="E276" i="4"/>
  <c r="D276" i="4"/>
  <c r="C276" i="4"/>
  <c r="B276" i="4"/>
  <c r="G333" i="4"/>
  <c r="H333" i="4"/>
  <c r="E333" i="4"/>
  <c r="D333" i="4"/>
  <c r="C333" i="4"/>
  <c r="B345" i="4"/>
  <c r="H345" i="4"/>
  <c r="G345" i="4"/>
  <c r="E345" i="4"/>
  <c r="D345" i="4"/>
  <c r="C345" i="4"/>
  <c r="G411" i="4"/>
  <c r="F411" i="4"/>
  <c r="C411" i="4"/>
  <c r="B411" i="4"/>
  <c r="B114" i="4"/>
  <c r="B139" i="4"/>
  <c r="F164" i="4"/>
  <c r="G165" i="4"/>
  <c r="B168" i="4"/>
  <c r="H175" i="4"/>
  <c r="E202" i="4"/>
  <c r="B202" i="4"/>
  <c r="E206" i="4"/>
  <c r="B206" i="4"/>
  <c r="E220" i="4"/>
  <c r="G220" i="4"/>
  <c r="F220" i="4"/>
  <c r="B220" i="4"/>
  <c r="H339" i="4"/>
  <c r="G339" i="4"/>
  <c r="D339" i="4"/>
  <c r="C339" i="4"/>
  <c r="B110" i="4"/>
  <c r="B141" i="4"/>
  <c r="G143" i="4"/>
  <c r="B145" i="4"/>
  <c r="B149" i="4"/>
  <c r="B153" i="4"/>
  <c r="B157" i="4"/>
  <c r="B161" i="4"/>
  <c r="G164" i="4"/>
  <c r="B167" i="4"/>
  <c r="D168" i="4"/>
  <c r="E173" i="4"/>
  <c r="E178" i="4"/>
  <c r="G187" i="4"/>
  <c r="B198" i="4"/>
  <c r="F207" i="4"/>
  <c r="G207" i="4"/>
  <c r="E207" i="4"/>
  <c r="E212" i="4"/>
  <c r="G212" i="4"/>
  <c r="F212" i="4"/>
  <c r="E221" i="4"/>
  <c r="B221" i="4"/>
  <c r="F278" i="4"/>
  <c r="H278" i="4"/>
  <c r="G278" i="4"/>
  <c r="E278" i="4"/>
  <c r="B278" i="4"/>
  <c r="E357" i="4"/>
  <c r="H357" i="4"/>
  <c r="F357" i="4"/>
  <c r="D357" i="4"/>
  <c r="C357" i="4"/>
  <c r="H426" i="4"/>
  <c r="G426" i="4"/>
  <c r="F426" i="4"/>
  <c r="C426" i="4"/>
  <c r="B426" i="4"/>
  <c r="C141" i="4"/>
  <c r="C145" i="4"/>
  <c r="C149" i="4"/>
  <c r="C153" i="4"/>
  <c r="E168" i="4"/>
  <c r="G202" i="4"/>
  <c r="B207" i="4"/>
  <c r="B212" i="4"/>
  <c r="F221" i="4"/>
  <c r="E368" i="4"/>
  <c r="H368" i="4"/>
  <c r="G368" i="4"/>
  <c r="D368" i="4"/>
  <c r="C368" i="4"/>
  <c r="B368" i="4"/>
  <c r="G403" i="4"/>
  <c r="F403" i="4"/>
  <c r="C403" i="4"/>
  <c r="B403" i="4"/>
  <c r="B134" i="4"/>
  <c r="B140" i="4"/>
  <c r="D141" i="4"/>
  <c r="B144" i="4"/>
  <c r="D145" i="4"/>
  <c r="B148" i="4"/>
  <c r="D149" i="4"/>
  <c r="B152" i="4"/>
  <c r="D153" i="4"/>
  <c r="B156" i="4"/>
  <c r="D157" i="4"/>
  <c r="B160" i="4"/>
  <c r="B165" i="4"/>
  <c r="F168" i="4"/>
  <c r="B171" i="4"/>
  <c r="G196" i="4"/>
  <c r="F196" i="4"/>
  <c r="F213" i="4"/>
  <c r="E213" i="4"/>
  <c r="G290" i="4"/>
  <c r="B290" i="4"/>
  <c r="H342" i="4"/>
  <c r="G342" i="4"/>
  <c r="E342" i="4"/>
  <c r="D342" i="4"/>
  <c r="E349" i="4"/>
  <c r="H349" i="4"/>
  <c r="F349" i="4"/>
  <c r="D349" i="4"/>
  <c r="C349" i="4"/>
  <c r="E389" i="4"/>
  <c r="H389" i="4"/>
  <c r="F389" i="4"/>
  <c r="D389" i="4"/>
  <c r="C389" i="4"/>
  <c r="B18" i="4"/>
  <c r="B50" i="4"/>
  <c r="B14" i="4"/>
  <c r="C14" i="4"/>
  <c r="B19" i="4"/>
  <c r="B73" i="4"/>
  <c r="B77" i="4"/>
  <c r="B81" i="4"/>
  <c r="B85" i="4"/>
  <c r="B89" i="4"/>
  <c r="B102" i="4"/>
  <c r="B98" i="4"/>
  <c r="B130" i="4"/>
  <c r="C140" i="4"/>
  <c r="F141" i="4"/>
  <c r="C144" i="4"/>
  <c r="F145" i="4"/>
  <c r="C148" i="4"/>
  <c r="F149" i="4"/>
  <c r="C152" i="4"/>
  <c r="F153" i="4"/>
  <c r="C156" i="4"/>
  <c r="F157" i="4"/>
  <c r="C160" i="4"/>
  <c r="F161" i="4"/>
  <c r="B164" i="4"/>
  <c r="C165" i="4"/>
  <c r="D166" i="4"/>
  <c r="F167" i="4"/>
  <c r="G168" i="4"/>
  <c r="D171" i="4"/>
  <c r="B175" i="4"/>
  <c r="H180" i="4"/>
  <c r="F183" i="4"/>
  <c r="E189" i="4"/>
  <c r="B213" i="4"/>
  <c r="C397" i="4"/>
  <c r="G397" i="4"/>
  <c r="F397" i="4"/>
  <c r="B397" i="4"/>
  <c r="B126" i="4"/>
  <c r="B138" i="4"/>
  <c r="D140" i="4"/>
  <c r="G141" i="4"/>
  <c r="B143" i="4"/>
  <c r="D144" i="4"/>
  <c r="G145" i="4"/>
  <c r="B147" i="4"/>
  <c r="D148" i="4"/>
  <c r="G149" i="4"/>
  <c r="B151" i="4"/>
  <c r="D152" i="4"/>
  <c r="G153" i="4"/>
  <c r="B155" i="4"/>
  <c r="D156" i="4"/>
  <c r="G157" i="4"/>
  <c r="B159" i="4"/>
  <c r="D160" i="4"/>
  <c r="G161" i="4"/>
  <c r="B163" i="4"/>
  <c r="C164" i="4"/>
  <c r="D165" i="4"/>
  <c r="E166" i="4"/>
  <c r="G167" i="4"/>
  <c r="H168" i="4"/>
  <c r="G171" i="4"/>
  <c r="E175" i="4"/>
  <c r="B179" i="4"/>
  <c r="G183" i="4"/>
  <c r="B186" i="4"/>
  <c r="F189" i="4"/>
  <c r="F205" i="4"/>
  <c r="E205" i="4"/>
  <c r="G213" i="4"/>
  <c r="H260" i="4"/>
  <c r="G260" i="4"/>
  <c r="F260" i="4"/>
  <c r="H266" i="4"/>
  <c r="G266" i="4"/>
  <c r="F266" i="4"/>
  <c r="B266" i="4"/>
  <c r="E364" i="4"/>
  <c r="H364" i="4"/>
  <c r="G364" i="4"/>
  <c r="F364" i="4"/>
  <c r="D364" i="4"/>
  <c r="C364" i="4"/>
  <c r="B364" i="4"/>
  <c r="F140" i="4"/>
  <c r="C143" i="4"/>
  <c r="F144" i="4"/>
  <c r="C147" i="4"/>
  <c r="F148" i="4"/>
  <c r="C151" i="4"/>
  <c r="F152" i="4"/>
  <c r="C155" i="4"/>
  <c r="F156" i="4"/>
  <c r="C159" i="4"/>
  <c r="F160" i="4"/>
  <c r="C163" i="4"/>
  <c r="D164" i="4"/>
  <c r="E165" i="4"/>
  <c r="F166" i="4"/>
  <c r="H167" i="4"/>
  <c r="H171" i="4"/>
  <c r="F186" i="4"/>
  <c r="G189" i="4"/>
  <c r="B205" i="4"/>
  <c r="E214" i="4"/>
  <c r="B214" i="4"/>
  <c r="F223" i="4"/>
  <c r="G223" i="4"/>
  <c r="E223" i="4"/>
  <c r="B223" i="4"/>
  <c r="H293" i="4"/>
  <c r="G293" i="4"/>
  <c r="E293" i="4"/>
  <c r="E376" i="4"/>
  <c r="H376" i="4"/>
  <c r="G376" i="4"/>
  <c r="D376" i="4"/>
  <c r="C376" i="4"/>
  <c r="B376" i="4"/>
  <c r="F399" i="4"/>
  <c r="C399" i="4"/>
  <c r="B399" i="4"/>
  <c r="G229" i="4"/>
  <c r="G237" i="4"/>
  <c r="H245" i="4"/>
  <c r="G249" i="4"/>
  <c r="H250" i="4"/>
  <c r="E253" i="4"/>
  <c r="H263" i="4"/>
  <c r="H267" i="4"/>
  <c r="E283" i="4"/>
  <c r="G284" i="4"/>
  <c r="E286" i="4"/>
  <c r="H291" i="4"/>
  <c r="D299" i="4"/>
  <c r="G300" i="4"/>
  <c r="E302" i="4"/>
  <c r="G309" i="4"/>
  <c r="F316" i="4"/>
  <c r="D319" i="4"/>
  <c r="G323" i="4"/>
  <c r="H324" i="4"/>
  <c r="H347" i="4"/>
  <c r="F351" i="4"/>
  <c r="H352" i="4"/>
  <c r="D365" i="4"/>
  <c r="C372" i="4"/>
  <c r="F373" i="4"/>
  <c r="C380" i="4"/>
  <c r="F381" i="4"/>
  <c r="G384" i="4"/>
  <c r="F405" i="4"/>
  <c r="C407" i="4"/>
  <c r="G413" i="4"/>
  <c r="G419" i="4"/>
  <c r="C421" i="4"/>
  <c r="F424" i="4"/>
  <c r="G427" i="4"/>
  <c r="C429" i="4"/>
  <c r="F432" i="4"/>
  <c r="B210" i="4"/>
  <c r="B228" i="4"/>
  <c r="B236" i="4"/>
  <c r="B244" i="4"/>
  <c r="H249" i="4"/>
  <c r="B270" i="4"/>
  <c r="B275" i="4"/>
  <c r="G283" i="4"/>
  <c r="H284" i="4"/>
  <c r="G286" i="4"/>
  <c r="E299" i="4"/>
  <c r="H300" i="4"/>
  <c r="G302" i="4"/>
  <c r="C308" i="4"/>
  <c r="E315" i="4"/>
  <c r="G316" i="4"/>
  <c r="F319" i="4"/>
  <c r="H323" i="4"/>
  <c r="G351" i="4"/>
  <c r="B356" i="4"/>
  <c r="F365" i="4"/>
  <c r="D372" i="4"/>
  <c r="H373" i="4"/>
  <c r="D380" i="4"/>
  <c r="H384" i="4"/>
  <c r="G405" i="4"/>
  <c r="F421" i="4"/>
  <c r="F429" i="4"/>
  <c r="H283" i="4"/>
  <c r="H286" i="4"/>
  <c r="H302" i="4"/>
  <c r="G315" i="4"/>
  <c r="H316" i="4"/>
  <c r="C336" i="4"/>
  <c r="H346" i="4"/>
  <c r="C348" i="4"/>
  <c r="C353" i="4"/>
  <c r="C356" i="4"/>
  <c r="C360" i="4"/>
  <c r="D362" i="4"/>
  <c r="H365" i="4"/>
  <c r="F372" i="4"/>
  <c r="F380" i="4"/>
  <c r="C388" i="4"/>
  <c r="B420" i="4"/>
  <c r="G421" i="4"/>
  <c r="B428" i="4"/>
  <c r="G429" i="4"/>
  <c r="E215" i="4"/>
  <c r="E226" i="4"/>
  <c r="E234" i="4"/>
  <c r="E242" i="4"/>
  <c r="B249" i="4"/>
  <c r="D250" i="4"/>
  <c r="B261" i="4"/>
  <c r="B263" i="4"/>
  <c r="B265" i="4"/>
  <c r="B267" i="4"/>
  <c r="C273" i="4"/>
  <c r="B284" i="4"/>
  <c r="B294" i="4"/>
  <c r="C314" i="4"/>
  <c r="C323" i="4"/>
  <c r="C347" i="4"/>
  <c r="B352" i="4"/>
  <c r="B363" i="4"/>
  <c r="B386" i="4"/>
  <c r="C398" i="4"/>
  <c r="B422" i="4"/>
  <c r="B430" i="4"/>
  <c r="G215" i="4"/>
  <c r="B231" i="4"/>
  <c r="B239" i="4"/>
  <c r="B245" i="4"/>
  <c r="D249" i="4"/>
  <c r="E250" i="4"/>
  <c r="E261" i="4"/>
  <c r="E263" i="4"/>
  <c r="E265" i="4"/>
  <c r="E267" i="4"/>
  <c r="F269" i="4"/>
  <c r="G275" i="4"/>
  <c r="B283" i="4"/>
  <c r="C284" i="4"/>
  <c r="D291" i="4"/>
  <c r="G292" i="4"/>
  <c r="E294" i="4"/>
  <c r="C300" i="4"/>
  <c r="E307" i="4"/>
  <c r="H308" i="4"/>
  <c r="G310" i="4"/>
  <c r="D314" i="4"/>
  <c r="C316" i="4"/>
  <c r="D323" i="4"/>
  <c r="E324" i="4"/>
  <c r="E334" i="4"/>
  <c r="C341" i="4"/>
  <c r="C344" i="4"/>
  <c r="D347" i="4"/>
  <c r="G348" i="4"/>
  <c r="C352" i="4"/>
  <c r="B355" i="4"/>
  <c r="G356" i="4"/>
  <c r="H360" i="4"/>
  <c r="C363" i="4"/>
  <c r="B367" i="4"/>
  <c r="B384" i="4"/>
  <c r="D386" i="4"/>
  <c r="G388" i="4"/>
  <c r="H392" i="4"/>
  <c r="F395" i="4"/>
  <c r="F398" i="4"/>
  <c r="B415" i="4"/>
  <c r="B419" i="4"/>
  <c r="G420" i="4"/>
  <c r="C422" i="4"/>
  <c r="B427" i="4"/>
  <c r="G428" i="4"/>
  <c r="C430" i="4"/>
  <c r="F433" i="4"/>
  <c r="E249" i="4"/>
  <c r="D284" i="4"/>
  <c r="G294" i="4"/>
  <c r="E314" i="4"/>
  <c r="E323" i="4"/>
  <c r="E341" i="4"/>
  <c r="E347" i="4"/>
  <c r="D352" i="4"/>
  <c r="C384" i="4"/>
  <c r="F386" i="4"/>
  <c r="C419" i="4"/>
  <c r="F422" i="4"/>
  <c r="C427" i="4"/>
  <c r="F430" i="4"/>
  <c r="G433" i="4"/>
  <c r="C170" i="4"/>
  <c r="E170" i="4"/>
  <c r="D170" i="4"/>
  <c r="D188" i="4"/>
  <c r="C188" i="4"/>
  <c r="H188" i="4"/>
  <c r="E188" i="4"/>
  <c r="D192" i="4"/>
  <c r="C192" i="4"/>
  <c r="H192" i="4"/>
  <c r="E192" i="4"/>
  <c r="B192" i="4"/>
  <c r="D201" i="4"/>
  <c r="C201" i="4"/>
  <c r="H201" i="4"/>
  <c r="G201" i="4"/>
  <c r="B201" i="4"/>
  <c r="D203" i="4"/>
  <c r="C203" i="4"/>
  <c r="H203" i="4"/>
  <c r="G203" i="4"/>
  <c r="F203" i="4"/>
  <c r="E203" i="4"/>
  <c r="D227" i="4"/>
  <c r="C227" i="4"/>
  <c r="H227" i="4"/>
  <c r="G227" i="4"/>
  <c r="F227" i="4"/>
  <c r="E227" i="4"/>
  <c r="B227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B54" i="4"/>
  <c r="C55" i="4"/>
  <c r="B62" i="4"/>
  <c r="C63" i="4"/>
  <c r="B70" i="4"/>
  <c r="C71" i="4"/>
  <c r="C79" i="4"/>
  <c r="B86" i="4"/>
  <c r="C87" i="4"/>
  <c r="B96" i="4"/>
  <c r="B100" i="4"/>
  <c r="B104" i="4"/>
  <c r="B108" i="4"/>
  <c r="B112" i="4"/>
  <c r="B120" i="4"/>
  <c r="B124" i="4"/>
  <c r="B128" i="4"/>
  <c r="B132" i="4"/>
  <c r="B170" i="4"/>
  <c r="D177" i="4"/>
  <c r="C177" i="4"/>
  <c r="H177" i="4"/>
  <c r="G177" i="4"/>
  <c r="B177" i="4"/>
  <c r="D184" i="4"/>
  <c r="C184" i="4"/>
  <c r="F184" i="4"/>
  <c r="E184" i="4"/>
  <c r="B188" i="4"/>
  <c r="F192" i="4"/>
  <c r="E201" i="4"/>
  <c r="B203" i="4"/>
  <c r="D225" i="4"/>
  <c r="C225" i="4"/>
  <c r="H225" i="4"/>
  <c r="G225" i="4"/>
  <c r="F225" i="4"/>
  <c r="B225" i="4"/>
  <c r="C108" i="4"/>
  <c r="C112" i="4"/>
  <c r="C116" i="4"/>
  <c r="C124" i="4"/>
  <c r="C128" i="4"/>
  <c r="C132" i="4"/>
  <c r="F170" i="4"/>
  <c r="C172" i="4"/>
  <c r="G172" i="4"/>
  <c r="F172" i="4"/>
  <c r="B172" i="4"/>
  <c r="D174" i="4"/>
  <c r="C174" i="4"/>
  <c r="F174" i="4"/>
  <c r="F188" i="4"/>
  <c r="G192" i="4"/>
  <c r="F201" i="4"/>
  <c r="D204" i="4"/>
  <c r="C204" i="4"/>
  <c r="H204" i="4"/>
  <c r="E204" i="4"/>
  <c r="D208" i="4"/>
  <c r="C208" i="4"/>
  <c r="H208" i="4"/>
  <c r="G208" i="4"/>
  <c r="F208" i="4"/>
  <c r="E208" i="4"/>
  <c r="B208" i="4"/>
  <c r="D233" i="4"/>
  <c r="C233" i="4"/>
  <c r="H233" i="4"/>
  <c r="G233" i="4"/>
  <c r="F233" i="4"/>
  <c r="E233" i="4"/>
  <c r="B233" i="4"/>
  <c r="D241" i="4"/>
  <c r="C241" i="4"/>
  <c r="H241" i="4"/>
  <c r="G241" i="4"/>
  <c r="F241" i="4"/>
  <c r="E241" i="4"/>
  <c r="B241" i="4"/>
  <c r="D268" i="4"/>
  <c r="C268" i="4"/>
  <c r="G268" i="4"/>
  <c r="E268" i="4"/>
  <c r="B268" i="4"/>
  <c r="H268" i="4"/>
  <c r="F268" i="4"/>
  <c r="C48" i="4"/>
  <c r="C56" i="4"/>
  <c r="B52" i="4"/>
  <c r="B60" i="4"/>
  <c r="B95" i="4"/>
  <c r="B99" i="4"/>
  <c r="B103" i="4"/>
  <c r="B107" i="4"/>
  <c r="B111" i="4"/>
  <c r="B115" i="4"/>
  <c r="B119" i="4"/>
  <c r="B123" i="4"/>
  <c r="B127" i="4"/>
  <c r="B131" i="4"/>
  <c r="B135" i="4"/>
  <c r="G170" i="4"/>
  <c r="D172" i="4"/>
  <c r="B174" i="4"/>
  <c r="D181" i="4"/>
  <c r="C181" i="4"/>
  <c r="H181" i="4"/>
  <c r="G181" i="4"/>
  <c r="B181" i="4"/>
  <c r="G188" i="4"/>
  <c r="D193" i="4"/>
  <c r="C193" i="4"/>
  <c r="H193" i="4"/>
  <c r="G193" i="4"/>
  <c r="B193" i="4"/>
  <c r="D195" i="4"/>
  <c r="C195" i="4"/>
  <c r="H195" i="4"/>
  <c r="F195" i="4"/>
  <c r="E195" i="4"/>
  <c r="B204" i="4"/>
  <c r="D209" i="4"/>
  <c r="C209" i="4"/>
  <c r="H209" i="4"/>
  <c r="G209" i="4"/>
  <c r="B209" i="4"/>
  <c r="D211" i="4"/>
  <c r="C211" i="4"/>
  <c r="H211" i="4"/>
  <c r="G211" i="4"/>
  <c r="F211" i="4"/>
  <c r="E211" i="4"/>
  <c r="C64" i="4"/>
  <c r="C70" i="4"/>
  <c r="C86" i="4"/>
  <c r="C96" i="4"/>
  <c r="B68" i="4"/>
  <c r="B76" i="4"/>
  <c r="B51" i="4"/>
  <c r="C52" i="4"/>
  <c r="B59" i="4"/>
  <c r="B67" i="4"/>
  <c r="B75" i="4"/>
  <c r="B83" i="4"/>
  <c r="C84" i="4"/>
  <c r="C91" i="4"/>
  <c r="C95" i="4"/>
  <c r="C99" i="4"/>
  <c r="C103" i="4"/>
  <c r="C107" i="4"/>
  <c r="C111" i="4"/>
  <c r="C115" i="4"/>
  <c r="C119" i="4"/>
  <c r="C123" i="4"/>
  <c r="C127" i="4"/>
  <c r="C131" i="4"/>
  <c r="C135" i="4"/>
  <c r="C169" i="4"/>
  <c r="D169" i="4"/>
  <c r="B169" i="4"/>
  <c r="H169" i="4"/>
  <c r="H170" i="4"/>
  <c r="E172" i="4"/>
  <c r="E174" i="4"/>
  <c r="D178" i="4"/>
  <c r="C178" i="4"/>
  <c r="F178" i="4"/>
  <c r="E181" i="4"/>
  <c r="H184" i="4"/>
  <c r="D191" i="4"/>
  <c r="C191" i="4"/>
  <c r="H191" i="4"/>
  <c r="F191" i="4"/>
  <c r="E193" i="4"/>
  <c r="B195" i="4"/>
  <c r="F204" i="4"/>
  <c r="E209" i="4"/>
  <c r="B211" i="4"/>
  <c r="F297" i="4"/>
  <c r="H297" i="4"/>
  <c r="G297" i="4"/>
  <c r="D297" i="4"/>
  <c r="B297" i="4"/>
  <c r="E297" i="4"/>
  <c r="C297" i="4"/>
  <c r="C54" i="4"/>
  <c r="C62" i="4"/>
  <c r="C78" i="4"/>
  <c r="C92" i="4"/>
  <c r="C51" i="4"/>
  <c r="C59" i="4"/>
  <c r="C67" i="4"/>
  <c r="C75" i="4"/>
  <c r="C83" i="4"/>
  <c r="E169" i="4"/>
  <c r="H172" i="4"/>
  <c r="G174" i="4"/>
  <c r="D176" i="4"/>
  <c r="C176" i="4"/>
  <c r="F176" i="4"/>
  <c r="E176" i="4"/>
  <c r="B178" i="4"/>
  <c r="F181" i="4"/>
  <c r="D185" i="4"/>
  <c r="C185" i="4"/>
  <c r="H185" i="4"/>
  <c r="G185" i="4"/>
  <c r="B185" i="4"/>
  <c r="D187" i="4"/>
  <c r="C187" i="4"/>
  <c r="H187" i="4"/>
  <c r="F187" i="4"/>
  <c r="E187" i="4"/>
  <c r="B191" i="4"/>
  <c r="F193" i="4"/>
  <c r="G195" i="4"/>
  <c r="G204" i="4"/>
  <c r="F209" i="4"/>
  <c r="D216" i="4"/>
  <c r="C216" i="4"/>
  <c r="H216" i="4"/>
  <c r="G216" i="4"/>
  <c r="F216" i="4"/>
  <c r="E216" i="4"/>
  <c r="B216" i="4"/>
  <c r="C173" i="4"/>
  <c r="H173" i="4"/>
  <c r="G173" i="4"/>
  <c r="D173" i="4"/>
  <c r="H174" i="4"/>
  <c r="D182" i="4"/>
  <c r="C182" i="4"/>
  <c r="F182" i="4"/>
  <c r="D196" i="4"/>
  <c r="C196" i="4"/>
  <c r="H196" i="4"/>
  <c r="E196" i="4"/>
  <c r="D200" i="4"/>
  <c r="C200" i="4"/>
  <c r="H200" i="4"/>
  <c r="F200" i="4"/>
  <c r="E200" i="4"/>
  <c r="B200" i="4"/>
  <c r="D217" i="4"/>
  <c r="C217" i="4"/>
  <c r="H217" i="4"/>
  <c r="G217" i="4"/>
  <c r="B217" i="4"/>
  <c r="D219" i="4"/>
  <c r="C219" i="4"/>
  <c r="H219" i="4"/>
  <c r="G219" i="4"/>
  <c r="F219" i="4"/>
  <c r="E219" i="4"/>
  <c r="C252" i="4"/>
  <c r="E252" i="4"/>
  <c r="D252" i="4"/>
  <c r="H252" i="4"/>
  <c r="G252" i="4"/>
  <c r="F252" i="4"/>
  <c r="B252" i="4"/>
  <c r="F288" i="4"/>
  <c r="G288" i="4"/>
  <c r="E288" i="4"/>
  <c r="C288" i="4"/>
  <c r="H288" i="4"/>
  <c r="D288" i="4"/>
  <c r="B288" i="4"/>
  <c r="B48" i="4"/>
  <c r="B56" i="4"/>
  <c r="B64" i="4"/>
  <c r="B72" i="4"/>
  <c r="B80" i="4"/>
  <c r="B88" i="4"/>
  <c r="B93" i="4"/>
  <c r="B97" i="4"/>
  <c r="B101" i="4"/>
  <c r="B105" i="4"/>
  <c r="B109" i="4"/>
  <c r="B113" i="4"/>
  <c r="B117" i="4"/>
  <c r="B121" i="4"/>
  <c r="B125" i="4"/>
  <c r="B129" i="4"/>
  <c r="B133" i="4"/>
  <c r="B173" i="4"/>
  <c r="D180" i="4"/>
  <c r="C180" i="4"/>
  <c r="F180" i="4"/>
  <c r="E180" i="4"/>
  <c r="B182" i="4"/>
  <c r="B196" i="4"/>
  <c r="G200" i="4"/>
  <c r="E217" i="4"/>
  <c r="B219" i="4"/>
  <c r="F277" i="4"/>
  <c r="C277" i="4"/>
  <c r="B277" i="4"/>
  <c r="H277" i="4"/>
  <c r="E277" i="4"/>
  <c r="D277" i="4"/>
  <c r="G277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D190" i="4"/>
  <c r="C190" i="4"/>
  <c r="H190" i="4"/>
  <c r="D198" i="4"/>
  <c r="C198" i="4"/>
  <c r="H198" i="4"/>
  <c r="D206" i="4"/>
  <c r="C206" i="4"/>
  <c r="H206" i="4"/>
  <c r="D214" i="4"/>
  <c r="C214" i="4"/>
  <c r="H214" i="4"/>
  <c r="D222" i="4"/>
  <c r="C222" i="4"/>
  <c r="H222" i="4"/>
  <c r="D230" i="4"/>
  <c r="C230" i="4"/>
  <c r="H230" i="4"/>
  <c r="D238" i="4"/>
  <c r="C238" i="4"/>
  <c r="H238" i="4"/>
  <c r="C246" i="4"/>
  <c r="G246" i="4"/>
  <c r="F246" i="4"/>
  <c r="B246" i="4"/>
  <c r="C248" i="4"/>
  <c r="H248" i="4"/>
  <c r="E248" i="4"/>
  <c r="D254" i="4"/>
  <c r="C254" i="4"/>
  <c r="H254" i="4"/>
  <c r="E254" i="4"/>
  <c r="F272" i="4"/>
  <c r="G272" i="4"/>
  <c r="E272" i="4"/>
  <c r="C272" i="4"/>
  <c r="B272" i="4"/>
  <c r="F312" i="4"/>
  <c r="G312" i="4"/>
  <c r="E312" i="4"/>
  <c r="C312" i="4"/>
  <c r="H312" i="4"/>
  <c r="D312" i="4"/>
  <c r="B312" i="4"/>
  <c r="B327" i="4"/>
  <c r="F327" i="4"/>
  <c r="E327" i="4"/>
  <c r="G327" i="4"/>
  <c r="H327" i="4"/>
  <c r="C327" i="4"/>
  <c r="B335" i="4"/>
  <c r="F335" i="4"/>
  <c r="E335" i="4"/>
  <c r="H335" i="4"/>
  <c r="G335" i="4"/>
  <c r="C335" i="4"/>
  <c r="D335" i="4"/>
  <c r="D235" i="4"/>
  <c r="C235" i="4"/>
  <c r="H235" i="4"/>
  <c r="D243" i="4"/>
  <c r="C243" i="4"/>
  <c r="H243" i="4"/>
  <c r="F289" i="4"/>
  <c r="H289" i="4"/>
  <c r="G289" i="4"/>
  <c r="D289" i="4"/>
  <c r="B289" i="4"/>
  <c r="E289" i="4"/>
  <c r="F298" i="4"/>
  <c r="H298" i="4"/>
  <c r="E298" i="4"/>
  <c r="D298" i="4"/>
  <c r="C298" i="4"/>
  <c r="B298" i="4"/>
  <c r="F303" i="4"/>
  <c r="E303" i="4"/>
  <c r="D303" i="4"/>
  <c r="B303" i="4"/>
  <c r="C303" i="4"/>
  <c r="H303" i="4"/>
  <c r="B313" i="4"/>
  <c r="G313" i="4"/>
  <c r="H313" i="4"/>
  <c r="E313" i="4"/>
  <c r="C313" i="4"/>
  <c r="F313" i="4"/>
  <c r="D224" i="4"/>
  <c r="C224" i="4"/>
  <c r="H224" i="4"/>
  <c r="D232" i="4"/>
  <c r="C232" i="4"/>
  <c r="H232" i="4"/>
  <c r="B235" i="4"/>
  <c r="D240" i="4"/>
  <c r="C240" i="4"/>
  <c r="H240" i="4"/>
  <c r="B243" i="4"/>
  <c r="D256" i="4"/>
  <c r="C256" i="4"/>
  <c r="E256" i="4"/>
  <c r="B256" i="4"/>
  <c r="D258" i="4"/>
  <c r="C258" i="4"/>
  <c r="H258" i="4"/>
  <c r="E258" i="4"/>
  <c r="C289" i="4"/>
  <c r="G298" i="4"/>
  <c r="G303" i="4"/>
  <c r="D313" i="4"/>
  <c r="E171" i="4"/>
  <c r="D175" i="4"/>
  <c r="C175" i="4"/>
  <c r="D179" i="4"/>
  <c r="C179" i="4"/>
  <c r="D183" i="4"/>
  <c r="C183" i="4"/>
  <c r="D189" i="4"/>
  <c r="C189" i="4"/>
  <c r="H189" i="4"/>
  <c r="F190" i="4"/>
  <c r="D197" i="4"/>
  <c r="C197" i="4"/>
  <c r="H197" i="4"/>
  <c r="F198" i="4"/>
  <c r="D205" i="4"/>
  <c r="C205" i="4"/>
  <c r="H205" i="4"/>
  <c r="F206" i="4"/>
  <c r="D213" i="4"/>
  <c r="C213" i="4"/>
  <c r="H213" i="4"/>
  <c r="F214" i="4"/>
  <c r="D221" i="4"/>
  <c r="C221" i="4"/>
  <c r="H221" i="4"/>
  <c r="F222" i="4"/>
  <c r="B224" i="4"/>
  <c r="D229" i="4"/>
  <c r="C229" i="4"/>
  <c r="H229" i="4"/>
  <c r="F230" i="4"/>
  <c r="B232" i="4"/>
  <c r="E235" i="4"/>
  <c r="D237" i="4"/>
  <c r="C237" i="4"/>
  <c r="H237" i="4"/>
  <c r="F238" i="4"/>
  <c r="B240" i="4"/>
  <c r="E243" i="4"/>
  <c r="H246" i="4"/>
  <c r="F248" i="4"/>
  <c r="C251" i="4"/>
  <c r="D251" i="4"/>
  <c r="B251" i="4"/>
  <c r="H251" i="4"/>
  <c r="G254" i="4"/>
  <c r="F256" i="4"/>
  <c r="B258" i="4"/>
  <c r="F290" i="4"/>
  <c r="H290" i="4"/>
  <c r="E290" i="4"/>
  <c r="D290" i="4"/>
  <c r="C290" i="4"/>
  <c r="F304" i="4"/>
  <c r="G304" i="4"/>
  <c r="E304" i="4"/>
  <c r="C304" i="4"/>
  <c r="H304" i="4"/>
  <c r="D304" i="4"/>
  <c r="B304" i="4"/>
  <c r="F171" i="4"/>
  <c r="D186" i="4"/>
  <c r="C186" i="4"/>
  <c r="H186" i="4"/>
  <c r="G190" i="4"/>
  <c r="D194" i="4"/>
  <c r="C194" i="4"/>
  <c r="H194" i="4"/>
  <c r="G198" i="4"/>
  <c r="D202" i="4"/>
  <c r="C202" i="4"/>
  <c r="H202" i="4"/>
  <c r="G206" i="4"/>
  <c r="D210" i="4"/>
  <c r="C210" i="4"/>
  <c r="H210" i="4"/>
  <c r="G214" i="4"/>
  <c r="D218" i="4"/>
  <c r="C218" i="4"/>
  <c r="H218" i="4"/>
  <c r="G222" i="4"/>
  <c r="E224" i="4"/>
  <c r="D226" i="4"/>
  <c r="C226" i="4"/>
  <c r="H226" i="4"/>
  <c r="G230" i="4"/>
  <c r="E232" i="4"/>
  <c r="D234" i="4"/>
  <c r="C234" i="4"/>
  <c r="H234" i="4"/>
  <c r="F235" i="4"/>
  <c r="G238" i="4"/>
  <c r="E240" i="4"/>
  <c r="D242" i="4"/>
  <c r="C242" i="4"/>
  <c r="H242" i="4"/>
  <c r="F243" i="4"/>
  <c r="C247" i="4"/>
  <c r="H247" i="4"/>
  <c r="G247" i="4"/>
  <c r="D247" i="4"/>
  <c r="G248" i="4"/>
  <c r="G256" i="4"/>
  <c r="F258" i="4"/>
  <c r="D260" i="4"/>
  <c r="C260" i="4"/>
  <c r="E260" i="4"/>
  <c r="B260" i="4"/>
  <c r="F295" i="4"/>
  <c r="E295" i="4"/>
  <c r="D295" i="4"/>
  <c r="B295" i="4"/>
  <c r="C295" i="4"/>
  <c r="H295" i="4"/>
  <c r="F305" i="4"/>
  <c r="H305" i="4"/>
  <c r="G305" i="4"/>
  <c r="D305" i="4"/>
  <c r="B305" i="4"/>
  <c r="E305" i="4"/>
  <c r="B318" i="4"/>
  <c r="D318" i="4"/>
  <c r="H318" i="4"/>
  <c r="F318" i="4"/>
  <c r="C318" i="4"/>
  <c r="G318" i="4"/>
  <c r="B320" i="4"/>
  <c r="F320" i="4"/>
  <c r="D320" i="4"/>
  <c r="C320" i="4"/>
  <c r="H320" i="4"/>
  <c r="E320" i="4"/>
  <c r="D199" i="4"/>
  <c r="C199" i="4"/>
  <c r="H199" i="4"/>
  <c r="D207" i="4"/>
  <c r="C207" i="4"/>
  <c r="H207" i="4"/>
  <c r="D215" i="4"/>
  <c r="C215" i="4"/>
  <c r="H215" i="4"/>
  <c r="D223" i="4"/>
  <c r="C223" i="4"/>
  <c r="H223" i="4"/>
  <c r="F224" i="4"/>
  <c r="D231" i="4"/>
  <c r="C231" i="4"/>
  <c r="H231" i="4"/>
  <c r="F232" i="4"/>
  <c r="G235" i="4"/>
  <c r="D239" i="4"/>
  <c r="C239" i="4"/>
  <c r="H239" i="4"/>
  <c r="F240" i="4"/>
  <c r="G243" i="4"/>
  <c r="H256" i="4"/>
  <c r="G258" i="4"/>
  <c r="F287" i="4"/>
  <c r="E287" i="4"/>
  <c r="D287" i="4"/>
  <c r="B287" i="4"/>
  <c r="C287" i="4"/>
  <c r="H287" i="4"/>
  <c r="D212" i="4"/>
  <c r="C212" i="4"/>
  <c r="H212" i="4"/>
  <c r="D220" i="4"/>
  <c r="C220" i="4"/>
  <c r="H220" i="4"/>
  <c r="G224" i="4"/>
  <c r="D228" i="4"/>
  <c r="C228" i="4"/>
  <c r="H228" i="4"/>
  <c r="G232" i="4"/>
  <c r="D236" i="4"/>
  <c r="C236" i="4"/>
  <c r="H236" i="4"/>
  <c r="G240" i="4"/>
  <c r="C244" i="4"/>
  <c r="E244" i="4"/>
  <c r="D244" i="4"/>
  <c r="D264" i="4"/>
  <c r="C264" i="4"/>
  <c r="G264" i="4"/>
  <c r="E264" i="4"/>
  <c r="B264" i="4"/>
  <c r="F274" i="4"/>
  <c r="H274" i="4"/>
  <c r="E274" i="4"/>
  <c r="G274" i="4"/>
  <c r="B274" i="4"/>
  <c r="F296" i="4"/>
  <c r="G296" i="4"/>
  <c r="E296" i="4"/>
  <c r="C296" i="4"/>
  <c r="H296" i="4"/>
  <c r="D296" i="4"/>
  <c r="B296" i="4"/>
  <c r="F306" i="4"/>
  <c r="H306" i="4"/>
  <c r="E306" i="4"/>
  <c r="D306" i="4"/>
  <c r="C306" i="4"/>
  <c r="B306" i="4"/>
  <c r="F311" i="4"/>
  <c r="E311" i="4"/>
  <c r="D311" i="4"/>
  <c r="B311" i="4"/>
  <c r="C311" i="4"/>
  <c r="H311" i="4"/>
  <c r="B329" i="4"/>
  <c r="F329" i="4"/>
  <c r="G329" i="4"/>
  <c r="E329" i="4"/>
  <c r="C329" i="4"/>
  <c r="D329" i="4"/>
  <c r="D253" i="4"/>
  <c r="C253" i="4"/>
  <c r="D257" i="4"/>
  <c r="C257" i="4"/>
  <c r="D261" i="4"/>
  <c r="C261" i="4"/>
  <c r="E262" i="4"/>
  <c r="D265" i="4"/>
  <c r="C265" i="4"/>
  <c r="E266" i="4"/>
  <c r="F280" i="4"/>
  <c r="G280" i="4"/>
  <c r="E280" i="4"/>
  <c r="C280" i="4"/>
  <c r="F282" i="4"/>
  <c r="H282" i="4"/>
  <c r="E282" i="4"/>
  <c r="B325" i="4"/>
  <c r="C325" i="4"/>
  <c r="E325" i="4"/>
  <c r="D325" i="4"/>
  <c r="H394" i="4"/>
  <c r="E394" i="4"/>
  <c r="B394" i="4"/>
  <c r="D394" i="4"/>
  <c r="G394" i="4"/>
  <c r="F394" i="4"/>
  <c r="C394" i="4"/>
  <c r="B317" i="4"/>
  <c r="C317" i="4"/>
  <c r="G317" i="4"/>
  <c r="F317" i="4"/>
  <c r="D317" i="4"/>
  <c r="B330" i="4"/>
  <c r="F330" i="4"/>
  <c r="C330" i="4"/>
  <c r="G330" i="4"/>
  <c r="B332" i="4"/>
  <c r="F332" i="4"/>
  <c r="H332" i="4"/>
  <c r="G332" i="4"/>
  <c r="E332" i="4"/>
  <c r="C332" i="4"/>
  <c r="E245" i="4"/>
  <c r="F253" i="4"/>
  <c r="F257" i="4"/>
  <c r="F261" i="4"/>
  <c r="F265" i="4"/>
  <c r="F271" i="4"/>
  <c r="E271" i="4"/>
  <c r="D271" i="4"/>
  <c r="B271" i="4"/>
  <c r="F273" i="4"/>
  <c r="H273" i="4"/>
  <c r="G273" i="4"/>
  <c r="D273" i="4"/>
  <c r="F285" i="4"/>
  <c r="C285" i="4"/>
  <c r="B285" i="4"/>
  <c r="F293" i="4"/>
  <c r="C293" i="4"/>
  <c r="B293" i="4"/>
  <c r="F301" i="4"/>
  <c r="C301" i="4"/>
  <c r="B301" i="4"/>
  <c r="F309" i="4"/>
  <c r="C309" i="4"/>
  <c r="B309" i="4"/>
  <c r="E317" i="4"/>
  <c r="B321" i="4"/>
  <c r="G321" i="4"/>
  <c r="F321" i="4"/>
  <c r="E321" i="4"/>
  <c r="C321" i="4"/>
  <c r="D330" i="4"/>
  <c r="D332" i="4"/>
  <c r="B337" i="4"/>
  <c r="F337" i="4"/>
  <c r="H337" i="4"/>
  <c r="E337" i="4"/>
  <c r="D337" i="4"/>
  <c r="C337" i="4"/>
  <c r="B340" i="4"/>
  <c r="F340" i="4"/>
  <c r="H340" i="4"/>
  <c r="G340" i="4"/>
  <c r="E340" i="4"/>
  <c r="D340" i="4"/>
  <c r="C340" i="4"/>
  <c r="E383" i="4"/>
  <c r="G383" i="4"/>
  <c r="D383" i="4"/>
  <c r="C383" i="4"/>
  <c r="H383" i="4"/>
  <c r="F383" i="4"/>
  <c r="B383" i="4"/>
  <c r="F245" i="4"/>
  <c r="G253" i="4"/>
  <c r="D255" i="4"/>
  <c r="C255" i="4"/>
  <c r="G257" i="4"/>
  <c r="D259" i="4"/>
  <c r="C259" i="4"/>
  <c r="G261" i="4"/>
  <c r="D263" i="4"/>
  <c r="C263" i="4"/>
  <c r="G265" i="4"/>
  <c r="D267" i="4"/>
  <c r="C267" i="4"/>
  <c r="C271" i="4"/>
  <c r="B273" i="4"/>
  <c r="F279" i="4"/>
  <c r="E279" i="4"/>
  <c r="D279" i="4"/>
  <c r="B279" i="4"/>
  <c r="F281" i="4"/>
  <c r="H281" i="4"/>
  <c r="G281" i="4"/>
  <c r="D281" i="4"/>
  <c r="G282" i="4"/>
  <c r="D285" i="4"/>
  <c r="D293" i="4"/>
  <c r="D301" i="4"/>
  <c r="D309" i="4"/>
  <c r="H317" i="4"/>
  <c r="D321" i="4"/>
  <c r="B326" i="4"/>
  <c r="D326" i="4"/>
  <c r="G326" i="4"/>
  <c r="F326" i="4"/>
  <c r="C326" i="4"/>
  <c r="E330" i="4"/>
  <c r="G337" i="4"/>
  <c r="B338" i="4"/>
  <c r="F338" i="4"/>
  <c r="C338" i="4"/>
  <c r="H338" i="4"/>
  <c r="G338" i="4"/>
  <c r="D338" i="4"/>
  <c r="D262" i="4"/>
  <c r="C262" i="4"/>
  <c r="D266" i="4"/>
  <c r="C266" i="4"/>
  <c r="B315" i="4"/>
  <c r="D315" i="4"/>
  <c r="C315" i="4"/>
  <c r="B322" i="4"/>
  <c r="H322" i="4"/>
  <c r="G322" i="4"/>
  <c r="E322" i="4"/>
  <c r="E338" i="4"/>
  <c r="D341" i="4"/>
  <c r="D344" i="4"/>
  <c r="E350" i="4"/>
  <c r="C350" i="4"/>
  <c r="B350" i="4"/>
  <c r="H350" i="4"/>
  <c r="F350" i="4"/>
  <c r="E359" i="4"/>
  <c r="D359" i="4"/>
  <c r="C359" i="4"/>
  <c r="G359" i="4"/>
  <c r="E370" i="4"/>
  <c r="H370" i="4"/>
  <c r="G370" i="4"/>
  <c r="C370" i="4"/>
  <c r="F370" i="4"/>
  <c r="E385" i="4"/>
  <c r="G385" i="4"/>
  <c r="F385" i="4"/>
  <c r="B385" i="4"/>
  <c r="H385" i="4"/>
  <c r="D385" i="4"/>
  <c r="C385" i="4"/>
  <c r="B343" i="4"/>
  <c r="F343" i="4"/>
  <c r="E343" i="4"/>
  <c r="E354" i="4"/>
  <c r="H354" i="4"/>
  <c r="G354" i="4"/>
  <c r="C354" i="4"/>
  <c r="E366" i="4"/>
  <c r="C366" i="4"/>
  <c r="B366" i="4"/>
  <c r="H366" i="4"/>
  <c r="F366" i="4"/>
  <c r="H400" i="4"/>
  <c r="E400" i="4"/>
  <c r="D400" i="4"/>
  <c r="B400" i="4"/>
  <c r="F400" i="4"/>
  <c r="G400" i="4"/>
  <c r="C269" i="4"/>
  <c r="C270" i="4"/>
  <c r="C278" i="4"/>
  <c r="C286" i="4"/>
  <c r="C294" i="4"/>
  <c r="C302" i="4"/>
  <c r="C310" i="4"/>
  <c r="B328" i="4"/>
  <c r="F328" i="4"/>
  <c r="H328" i="4"/>
  <c r="B331" i="4"/>
  <c r="F331" i="4"/>
  <c r="E331" i="4"/>
  <c r="B334" i="4"/>
  <c r="F334" i="4"/>
  <c r="C334" i="4"/>
  <c r="G341" i="4"/>
  <c r="C343" i="4"/>
  <c r="G350" i="4"/>
  <c r="B354" i="4"/>
  <c r="F359" i="4"/>
  <c r="D366" i="4"/>
  <c r="D370" i="4"/>
  <c r="E378" i="4"/>
  <c r="H378" i="4"/>
  <c r="G378" i="4"/>
  <c r="C378" i="4"/>
  <c r="F378" i="4"/>
  <c r="E390" i="4"/>
  <c r="F390" i="4"/>
  <c r="C390" i="4"/>
  <c r="B390" i="4"/>
  <c r="H390" i="4"/>
  <c r="G390" i="4"/>
  <c r="D390" i="4"/>
  <c r="C400" i="4"/>
  <c r="D270" i="4"/>
  <c r="D278" i="4"/>
  <c r="D286" i="4"/>
  <c r="B292" i="4"/>
  <c r="D294" i="4"/>
  <c r="B300" i="4"/>
  <c r="D302" i="4"/>
  <c r="B308" i="4"/>
  <c r="D310" i="4"/>
  <c r="B314" i="4"/>
  <c r="H314" i="4"/>
  <c r="B319" i="4"/>
  <c r="E319" i="4"/>
  <c r="C328" i="4"/>
  <c r="C331" i="4"/>
  <c r="D334" i="4"/>
  <c r="D343" i="4"/>
  <c r="E351" i="4"/>
  <c r="D351" i="4"/>
  <c r="C351" i="4"/>
  <c r="D354" i="4"/>
  <c r="H359" i="4"/>
  <c r="G366" i="4"/>
  <c r="E374" i="4"/>
  <c r="C374" i="4"/>
  <c r="B374" i="4"/>
  <c r="H374" i="4"/>
  <c r="F374" i="4"/>
  <c r="B378" i="4"/>
  <c r="B333" i="4"/>
  <c r="F333" i="4"/>
  <c r="B336" i="4"/>
  <c r="F336" i="4"/>
  <c r="H336" i="4"/>
  <c r="B339" i="4"/>
  <c r="F339" i="4"/>
  <c r="E339" i="4"/>
  <c r="B342" i="4"/>
  <c r="F342" i="4"/>
  <c r="C342" i="4"/>
  <c r="G343" i="4"/>
  <c r="F354" i="4"/>
  <c r="E367" i="4"/>
  <c r="D367" i="4"/>
  <c r="C367" i="4"/>
  <c r="G367" i="4"/>
  <c r="F367" i="4"/>
  <c r="H396" i="4"/>
  <c r="E396" i="4"/>
  <c r="D396" i="4"/>
  <c r="F396" i="4"/>
  <c r="C396" i="4"/>
  <c r="G396" i="4"/>
  <c r="B396" i="4"/>
  <c r="H404" i="4"/>
  <c r="E404" i="4"/>
  <c r="D404" i="4"/>
  <c r="F404" i="4"/>
  <c r="C404" i="4"/>
  <c r="B404" i="4"/>
  <c r="H409" i="4"/>
  <c r="E409" i="4"/>
  <c r="D409" i="4"/>
  <c r="G409" i="4"/>
  <c r="C409" i="4"/>
  <c r="B409" i="4"/>
  <c r="H412" i="4"/>
  <c r="E412" i="4"/>
  <c r="D412" i="4"/>
  <c r="F412" i="4"/>
  <c r="C412" i="4"/>
  <c r="B412" i="4"/>
  <c r="G412" i="4"/>
  <c r="H343" i="4"/>
  <c r="E358" i="4"/>
  <c r="C358" i="4"/>
  <c r="B358" i="4"/>
  <c r="H358" i="4"/>
  <c r="F358" i="4"/>
  <c r="E362" i="4"/>
  <c r="H362" i="4"/>
  <c r="G362" i="4"/>
  <c r="C362" i="4"/>
  <c r="E382" i="4"/>
  <c r="F382" i="4"/>
  <c r="C382" i="4"/>
  <c r="B382" i="4"/>
  <c r="H382" i="4"/>
  <c r="G382" i="4"/>
  <c r="E387" i="4"/>
  <c r="B387" i="4"/>
  <c r="H387" i="4"/>
  <c r="D387" i="4"/>
  <c r="G387" i="4"/>
  <c r="F387" i="4"/>
  <c r="C387" i="4"/>
  <c r="H402" i="4"/>
  <c r="E402" i="4"/>
  <c r="D402" i="4"/>
  <c r="G402" i="4"/>
  <c r="B402" i="4"/>
  <c r="C402" i="4"/>
  <c r="B341" i="4"/>
  <c r="F341" i="4"/>
  <c r="B344" i="4"/>
  <c r="F344" i="4"/>
  <c r="H344" i="4"/>
  <c r="E353" i="4"/>
  <c r="G353" i="4"/>
  <c r="F353" i="4"/>
  <c r="B353" i="4"/>
  <c r="H353" i="4"/>
  <c r="D358" i="4"/>
  <c r="B362" i="4"/>
  <c r="E375" i="4"/>
  <c r="D375" i="4"/>
  <c r="C375" i="4"/>
  <c r="G375" i="4"/>
  <c r="F375" i="4"/>
  <c r="D382" i="4"/>
  <c r="F402" i="4"/>
  <c r="H410" i="4"/>
  <c r="E410" i="4"/>
  <c r="D410" i="4"/>
  <c r="G410" i="4"/>
  <c r="B410" i="4"/>
  <c r="F410" i="4"/>
  <c r="C410" i="4"/>
  <c r="H418" i="4"/>
  <c r="E418" i="4"/>
  <c r="D418" i="4"/>
  <c r="G418" i="4"/>
  <c r="F418" i="4"/>
  <c r="B418" i="4"/>
  <c r="E355" i="4"/>
  <c r="H355" i="4"/>
  <c r="D355" i="4"/>
  <c r="E361" i="4"/>
  <c r="G361" i="4"/>
  <c r="F361" i="4"/>
  <c r="B361" i="4"/>
  <c r="E363" i="4"/>
  <c r="H363" i="4"/>
  <c r="D363" i="4"/>
  <c r="E369" i="4"/>
  <c r="G369" i="4"/>
  <c r="F369" i="4"/>
  <c r="B369" i="4"/>
  <c r="E371" i="4"/>
  <c r="H371" i="4"/>
  <c r="D371" i="4"/>
  <c r="E377" i="4"/>
  <c r="G377" i="4"/>
  <c r="F377" i="4"/>
  <c r="B377" i="4"/>
  <c r="E379" i="4"/>
  <c r="H379" i="4"/>
  <c r="D379" i="4"/>
  <c r="H401" i="4"/>
  <c r="E401" i="4"/>
  <c r="D401" i="4"/>
  <c r="G401" i="4"/>
  <c r="C401" i="4"/>
  <c r="B401" i="4"/>
  <c r="C418" i="4"/>
  <c r="E391" i="4"/>
  <c r="G391" i="4"/>
  <c r="D391" i="4"/>
  <c r="C391" i="4"/>
  <c r="H408" i="4"/>
  <c r="E408" i="4"/>
  <c r="D408" i="4"/>
  <c r="B408" i="4"/>
  <c r="F408" i="4"/>
  <c r="H416" i="4"/>
  <c r="E416" i="4"/>
  <c r="D416" i="4"/>
  <c r="B416" i="4"/>
  <c r="F416" i="4"/>
  <c r="F355" i="4"/>
  <c r="H361" i="4"/>
  <c r="F363" i="4"/>
  <c r="H369" i="4"/>
  <c r="F371" i="4"/>
  <c r="H377" i="4"/>
  <c r="F379" i="4"/>
  <c r="F391" i="4"/>
  <c r="H393" i="4"/>
  <c r="E393" i="4"/>
  <c r="G393" i="4"/>
  <c r="F393" i="4"/>
  <c r="B393" i="4"/>
  <c r="G408" i="4"/>
  <c r="C416" i="4"/>
  <c r="F345" i="4"/>
  <c r="F346" i="4"/>
  <c r="F347" i="4"/>
  <c r="F348" i="4"/>
  <c r="G349" i="4"/>
  <c r="G357" i="4"/>
  <c r="G365" i="4"/>
  <c r="G373" i="4"/>
  <c r="G381" i="4"/>
  <c r="C386" i="4"/>
  <c r="G389" i="4"/>
  <c r="H399" i="4"/>
  <c r="E399" i="4"/>
  <c r="D399" i="4"/>
  <c r="H407" i="4"/>
  <c r="E407" i="4"/>
  <c r="D407" i="4"/>
  <c r="H415" i="4"/>
  <c r="E415" i="4"/>
  <c r="D415" i="4"/>
  <c r="H417" i="4"/>
  <c r="E417" i="4"/>
  <c r="D417" i="4"/>
  <c r="G386" i="4"/>
  <c r="H395" i="4"/>
  <c r="E395" i="4"/>
  <c r="H398" i="4"/>
  <c r="E398" i="4"/>
  <c r="D398" i="4"/>
  <c r="H406" i="4"/>
  <c r="E406" i="4"/>
  <c r="D406" i="4"/>
  <c r="H414" i="4"/>
  <c r="E414" i="4"/>
  <c r="D414" i="4"/>
  <c r="F415" i="4"/>
  <c r="B417" i="4"/>
  <c r="B349" i="4"/>
  <c r="F352" i="4"/>
  <c r="B357" i="4"/>
  <c r="F360" i="4"/>
  <c r="B365" i="4"/>
  <c r="F368" i="4"/>
  <c r="B373" i="4"/>
  <c r="F376" i="4"/>
  <c r="B381" i="4"/>
  <c r="F384" i="4"/>
  <c r="H386" i="4"/>
  <c r="B389" i="4"/>
  <c r="F392" i="4"/>
  <c r="B395" i="4"/>
  <c r="B398" i="4"/>
  <c r="G399" i="4"/>
  <c r="H403" i="4"/>
  <c r="E403" i="4"/>
  <c r="D403" i="4"/>
  <c r="B406" i="4"/>
  <c r="G407" i="4"/>
  <c r="H411" i="4"/>
  <c r="E411" i="4"/>
  <c r="D411" i="4"/>
  <c r="B414" i="4"/>
  <c r="G415" i="4"/>
  <c r="C417" i="4"/>
  <c r="H397" i="4"/>
  <c r="E397" i="4"/>
  <c r="D397" i="4"/>
  <c r="H405" i="4"/>
  <c r="E405" i="4"/>
  <c r="D405" i="4"/>
  <c r="H413" i="4"/>
  <c r="E413" i="4"/>
  <c r="D413" i="4"/>
  <c r="F414" i="4"/>
  <c r="G417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D13" i="3"/>
  <c r="E13" i="3"/>
  <c r="F13" i="3" s="1"/>
  <c r="G13" i="3" s="1"/>
  <c r="C14" i="3" s="1"/>
  <c r="E122" i="3"/>
  <c r="D122" i="3"/>
  <c r="C122" i="3"/>
  <c r="G124" i="3"/>
  <c r="F124" i="3"/>
  <c r="E124" i="3"/>
  <c r="B27" i="3"/>
  <c r="B43" i="3"/>
  <c r="B59" i="3"/>
  <c r="E74" i="3"/>
  <c r="D74" i="3"/>
  <c r="C74" i="3"/>
  <c r="G76" i="3"/>
  <c r="F76" i="3"/>
  <c r="E76" i="3"/>
  <c r="E82" i="3"/>
  <c r="D82" i="3"/>
  <c r="C82" i="3"/>
  <c r="G84" i="3"/>
  <c r="F84" i="3"/>
  <c r="E84" i="3"/>
  <c r="E90" i="3"/>
  <c r="D90" i="3"/>
  <c r="C90" i="3"/>
  <c r="G92" i="3"/>
  <c r="F92" i="3"/>
  <c r="E92" i="3"/>
  <c r="E98" i="3"/>
  <c r="D98" i="3"/>
  <c r="C98" i="3"/>
  <c r="G100" i="3"/>
  <c r="F100" i="3"/>
  <c r="E100" i="3"/>
  <c r="E106" i="3"/>
  <c r="D106" i="3"/>
  <c r="C106" i="3"/>
  <c r="G108" i="3"/>
  <c r="F108" i="3"/>
  <c r="E108" i="3"/>
  <c r="E114" i="3"/>
  <c r="D114" i="3"/>
  <c r="C114" i="3"/>
  <c r="G116" i="3"/>
  <c r="F116" i="3"/>
  <c r="E116" i="3"/>
  <c r="B122" i="3"/>
  <c r="B124" i="3"/>
  <c r="B33" i="3"/>
  <c r="B49" i="3"/>
  <c r="B65" i="3"/>
  <c r="B68" i="3"/>
  <c r="B74" i="3"/>
  <c r="B76" i="3"/>
  <c r="B82" i="3"/>
  <c r="B84" i="3"/>
  <c r="B90" i="3"/>
  <c r="B92" i="3"/>
  <c r="B98" i="3"/>
  <c r="B100" i="3"/>
  <c r="B106" i="3"/>
  <c r="B108" i="3"/>
  <c r="B114" i="3"/>
  <c r="B116" i="3"/>
  <c r="F122" i="3"/>
  <c r="C124" i="3"/>
  <c r="B29" i="3"/>
  <c r="B45" i="3"/>
  <c r="F74" i="3"/>
  <c r="C76" i="3"/>
  <c r="F82" i="3"/>
  <c r="C84" i="3"/>
  <c r="F90" i="3"/>
  <c r="C92" i="3"/>
  <c r="F98" i="3"/>
  <c r="C100" i="3"/>
  <c r="F106" i="3"/>
  <c r="C108" i="3"/>
  <c r="F114" i="3"/>
  <c r="C116" i="3"/>
  <c r="G122" i="3"/>
  <c r="D124" i="3"/>
  <c r="D129" i="3"/>
  <c r="C129" i="3"/>
  <c r="B129" i="3"/>
  <c r="F131" i="3"/>
  <c r="E131" i="3"/>
  <c r="D131" i="3"/>
  <c r="G74" i="3"/>
  <c r="D76" i="3"/>
  <c r="G82" i="3"/>
  <c r="D84" i="3"/>
  <c r="G90" i="3"/>
  <c r="D92" i="3"/>
  <c r="G98" i="3"/>
  <c r="D100" i="3"/>
  <c r="G106" i="3"/>
  <c r="D108" i="3"/>
  <c r="G114" i="3"/>
  <c r="D116" i="3"/>
  <c r="D121" i="3"/>
  <c r="C121" i="3"/>
  <c r="B121" i="3"/>
  <c r="F123" i="3"/>
  <c r="E123" i="3"/>
  <c r="D123" i="3"/>
  <c r="G125" i="3"/>
  <c r="F125" i="3"/>
  <c r="E129" i="3"/>
  <c r="B131" i="3"/>
  <c r="B18" i="3"/>
  <c r="B35" i="3"/>
  <c r="B51" i="3"/>
  <c r="B67" i="3"/>
  <c r="D73" i="3"/>
  <c r="C73" i="3"/>
  <c r="B73" i="3"/>
  <c r="F75" i="3"/>
  <c r="E75" i="3"/>
  <c r="D75" i="3"/>
  <c r="G77" i="3"/>
  <c r="F77" i="3"/>
  <c r="D81" i="3"/>
  <c r="C81" i="3"/>
  <c r="B81" i="3"/>
  <c r="F83" i="3"/>
  <c r="E83" i="3"/>
  <c r="D83" i="3"/>
  <c r="G85" i="3"/>
  <c r="F85" i="3"/>
  <c r="D89" i="3"/>
  <c r="C89" i="3"/>
  <c r="B89" i="3"/>
  <c r="F91" i="3"/>
  <c r="E91" i="3"/>
  <c r="D91" i="3"/>
  <c r="G93" i="3"/>
  <c r="F93" i="3"/>
  <c r="D97" i="3"/>
  <c r="C97" i="3"/>
  <c r="B97" i="3"/>
  <c r="F99" i="3"/>
  <c r="E99" i="3"/>
  <c r="D99" i="3"/>
  <c r="G101" i="3"/>
  <c r="F101" i="3"/>
  <c r="D105" i="3"/>
  <c r="C105" i="3"/>
  <c r="B105" i="3"/>
  <c r="F107" i="3"/>
  <c r="E107" i="3"/>
  <c r="D107" i="3"/>
  <c r="G109" i="3"/>
  <c r="F109" i="3"/>
  <c r="D113" i="3"/>
  <c r="C113" i="3"/>
  <c r="B113" i="3"/>
  <c r="F115" i="3"/>
  <c r="E115" i="3"/>
  <c r="D115" i="3"/>
  <c r="G117" i="3"/>
  <c r="F117" i="3"/>
  <c r="E121" i="3"/>
  <c r="B123" i="3"/>
  <c r="B125" i="3"/>
  <c r="F129" i="3"/>
  <c r="C131" i="3"/>
  <c r="B41" i="3"/>
  <c r="B57" i="3"/>
  <c r="E73" i="3"/>
  <c r="B75" i="3"/>
  <c r="B77" i="3"/>
  <c r="E81" i="3"/>
  <c r="B83" i="3"/>
  <c r="B85" i="3"/>
  <c r="E89" i="3"/>
  <c r="B91" i="3"/>
  <c r="B93" i="3"/>
  <c r="E97" i="3"/>
  <c r="B99" i="3"/>
  <c r="B101" i="3"/>
  <c r="E105" i="3"/>
  <c r="B107" i="3"/>
  <c r="B109" i="3"/>
  <c r="F121" i="3"/>
  <c r="C123" i="3"/>
  <c r="C125" i="3"/>
  <c r="G129" i="3"/>
  <c r="G131" i="3"/>
  <c r="B25" i="3"/>
  <c r="B21" i="3"/>
  <c r="B37" i="3"/>
  <c r="B53" i="3"/>
  <c r="B69" i="3"/>
  <c r="F73" i="3"/>
  <c r="C75" i="3"/>
  <c r="C77" i="3"/>
  <c r="F81" i="3"/>
  <c r="C83" i="3"/>
  <c r="C85" i="3"/>
  <c r="F89" i="3"/>
  <c r="C91" i="3"/>
  <c r="C93" i="3"/>
  <c r="F97" i="3"/>
  <c r="C99" i="3"/>
  <c r="C101" i="3"/>
  <c r="F105" i="3"/>
  <c r="C107" i="3"/>
  <c r="C109" i="3"/>
  <c r="F113" i="3"/>
  <c r="C115" i="3"/>
  <c r="C117" i="3"/>
  <c r="G121" i="3"/>
  <c r="G123" i="3"/>
  <c r="D125" i="3"/>
  <c r="E130" i="3"/>
  <c r="D130" i="3"/>
  <c r="C130" i="3"/>
  <c r="B132" i="3"/>
  <c r="C132" i="3"/>
  <c r="D132" i="3"/>
  <c r="E132" i="3"/>
  <c r="B72" i="3"/>
  <c r="B80" i="3"/>
  <c r="B88" i="3"/>
  <c r="B96" i="3"/>
  <c r="B104" i="3"/>
  <c r="B112" i="3"/>
  <c r="B120" i="3"/>
  <c r="B128" i="3"/>
  <c r="F132" i="3"/>
  <c r="H14" i="4" l="1"/>
  <c r="D15" i="4" s="1"/>
  <c r="E14" i="3"/>
  <c r="D14" i="3"/>
  <c r="F14" i="3" s="1"/>
  <c r="G14" i="3" s="1"/>
  <c r="C15" i="3" s="1"/>
  <c r="F15" i="4" l="1"/>
  <c r="E15" i="4"/>
  <c r="G15" i="4" s="1"/>
  <c r="H15" i="4" s="1"/>
  <c r="D16" i="4" s="1"/>
  <c r="E15" i="3"/>
  <c r="D15" i="3"/>
  <c r="F16" i="4" l="1"/>
  <c r="E16" i="4"/>
  <c r="G16" i="4" s="1"/>
  <c r="H16" i="4" s="1"/>
  <c r="D17" i="4" s="1"/>
  <c r="F15" i="3"/>
  <c r="G15" i="3" s="1"/>
  <c r="C16" i="3" s="1"/>
  <c r="E16" i="3"/>
  <c r="D16" i="3"/>
  <c r="F17" i="4" l="1"/>
  <c r="E17" i="4" s="1"/>
  <c r="G17" i="4" s="1"/>
  <c r="H17" i="4" s="1"/>
  <c r="D18" i="4" s="1"/>
  <c r="F16" i="3"/>
  <c r="G16" i="3" s="1"/>
  <c r="C17" i="3" s="1"/>
  <c r="F18" i="4" l="1"/>
  <c r="E18" i="4" s="1"/>
  <c r="G18" i="4" s="1"/>
  <c r="H18" i="4" s="1"/>
  <c r="D19" i="4" s="1"/>
  <c r="D17" i="3"/>
  <c r="E17" i="3"/>
  <c r="F19" i="4" l="1"/>
  <c r="F17" i="3"/>
  <c r="G17" i="3" s="1"/>
  <c r="C18" i="3" s="1"/>
  <c r="E19" i="4" l="1"/>
  <c r="G19" i="4" s="1"/>
  <c r="H19" i="4" s="1"/>
  <c r="D20" i="4" s="1"/>
  <c r="E18" i="3"/>
  <c r="D18" i="3"/>
  <c r="F20" i="4" l="1"/>
  <c r="E20" i="4"/>
  <c r="G20" i="4"/>
  <c r="H20" i="4" s="1"/>
  <c r="D21" i="4" s="1"/>
  <c r="F18" i="3"/>
  <c r="G18" i="3" s="1"/>
  <c r="C19" i="3" s="1"/>
  <c r="F21" i="4" l="1"/>
  <c r="E21" i="4" s="1"/>
  <c r="G21" i="4" s="1"/>
  <c r="H21" i="4" s="1"/>
  <c r="D22" i="4" s="1"/>
  <c r="D19" i="3"/>
  <c r="E19" i="3"/>
  <c r="F22" i="4" l="1"/>
  <c r="E22" i="4" s="1"/>
  <c r="G22" i="4" s="1"/>
  <c r="H22" i="4" s="1"/>
  <c r="D23" i="4" s="1"/>
  <c r="F19" i="3"/>
  <c r="G19" i="3" s="1"/>
  <c r="C20" i="3" s="1"/>
  <c r="F23" i="4" l="1"/>
  <c r="E23" i="4" s="1"/>
  <c r="G23" i="4" s="1"/>
  <c r="H23" i="4" s="1"/>
  <c r="D24" i="4" s="1"/>
  <c r="D20" i="3"/>
  <c r="E20" i="3"/>
  <c r="F24" i="4" l="1"/>
  <c r="E24" i="4" s="1"/>
  <c r="G24" i="4" s="1"/>
  <c r="H24" i="4" s="1"/>
  <c r="D25" i="4" s="1"/>
  <c r="F20" i="3"/>
  <c r="G20" i="3" s="1"/>
  <c r="C21" i="3" s="1"/>
  <c r="F25" i="4" l="1"/>
  <c r="E25" i="4" s="1"/>
  <c r="G25" i="4" s="1"/>
  <c r="H25" i="4" s="1"/>
  <c r="D26" i="4" s="1"/>
  <c r="E21" i="3"/>
  <c r="D21" i="3"/>
  <c r="F21" i="3" s="1"/>
  <c r="G21" i="3" s="1"/>
  <c r="C22" i="3" s="1"/>
  <c r="F26" i="4" l="1"/>
  <c r="E26" i="4" s="1"/>
  <c r="G26" i="4" s="1"/>
  <c r="H26" i="4" s="1"/>
  <c r="D27" i="4" s="1"/>
  <c r="D22" i="3"/>
  <c r="E22" i="3"/>
  <c r="F27" i="4" l="1"/>
  <c r="E27" i="4" s="1"/>
  <c r="G27" i="4" s="1"/>
  <c r="H27" i="4" s="1"/>
  <c r="D28" i="4" s="1"/>
  <c r="F22" i="3"/>
  <c r="G22" i="3" s="1"/>
  <c r="C23" i="3" s="1"/>
  <c r="F28" i="4" l="1"/>
  <c r="E28" i="4" s="1"/>
  <c r="G28" i="4" s="1"/>
  <c r="H28" i="4" s="1"/>
  <c r="D29" i="4" s="1"/>
  <c r="D23" i="3"/>
  <c r="E23" i="3"/>
  <c r="F29" i="4" l="1"/>
  <c r="E29" i="4"/>
  <c r="G29" i="4" s="1"/>
  <c r="H29" i="4" s="1"/>
  <c r="D30" i="4" s="1"/>
  <c r="F23" i="3"/>
  <c r="G23" i="3" s="1"/>
  <c r="C24" i="3" s="1"/>
  <c r="E24" i="3" s="1"/>
  <c r="D24" i="3"/>
  <c r="F30" i="4" l="1"/>
  <c r="E30" i="4"/>
  <c r="G30" i="4" s="1"/>
  <c r="H30" i="4" s="1"/>
  <c r="D31" i="4" s="1"/>
  <c r="F24" i="3"/>
  <c r="G24" i="3" s="1"/>
  <c r="C25" i="3" s="1"/>
  <c r="E25" i="3" s="1"/>
  <c r="F31" i="4" l="1"/>
  <c r="E31" i="4" s="1"/>
  <c r="G31" i="4" s="1"/>
  <c r="H31" i="4" s="1"/>
  <c r="D32" i="4" s="1"/>
  <c r="D25" i="3"/>
  <c r="F25" i="3"/>
  <c r="G25" i="3" s="1"/>
  <c r="C26" i="3" s="1"/>
  <c r="D26" i="3" s="1"/>
  <c r="F32" i="4" l="1"/>
  <c r="E32" i="4" s="1"/>
  <c r="G32" i="4" s="1"/>
  <c r="H32" i="4" s="1"/>
  <c r="D33" i="4" s="1"/>
  <c r="E26" i="3"/>
  <c r="F26" i="3"/>
  <c r="G26" i="3" s="1"/>
  <c r="C27" i="3" s="1"/>
  <c r="F33" i="4" l="1"/>
  <c r="E33" i="4"/>
  <c r="G33" i="4" s="1"/>
  <c r="H33" i="4" s="1"/>
  <c r="D34" i="4" s="1"/>
  <c r="E27" i="3"/>
  <c r="D27" i="3"/>
  <c r="F27" i="3" s="1"/>
  <c r="G27" i="3" s="1"/>
  <c r="C28" i="3" s="1"/>
  <c r="F34" i="4" l="1"/>
  <c r="E34" i="4"/>
  <c r="G34" i="4" s="1"/>
  <c r="H34" i="4" s="1"/>
  <c r="D35" i="4" s="1"/>
  <c r="D28" i="3"/>
  <c r="E28" i="3"/>
  <c r="F35" i="4" l="1"/>
  <c r="E35" i="4" s="1"/>
  <c r="G35" i="4" s="1"/>
  <c r="H35" i="4" s="1"/>
  <c r="D36" i="4" s="1"/>
  <c r="F28" i="3"/>
  <c r="G28" i="3" s="1"/>
  <c r="C29" i="3" s="1"/>
  <c r="E29" i="3" s="1"/>
  <c r="F36" i="4" l="1"/>
  <c r="E36" i="4" s="1"/>
  <c r="G36" i="4" s="1"/>
  <c r="H36" i="4" s="1"/>
  <c r="D37" i="4" s="1"/>
  <c r="D29" i="3"/>
  <c r="F29" i="3"/>
  <c r="G29" i="3" s="1"/>
  <c r="C30" i="3" s="1"/>
  <c r="E30" i="3" s="1"/>
  <c r="F37" i="4" l="1"/>
  <c r="E37" i="4" s="1"/>
  <c r="G37" i="4" s="1"/>
  <c r="H37" i="4" s="1"/>
  <c r="D38" i="4" s="1"/>
  <c r="D30" i="3"/>
  <c r="F30" i="3"/>
  <c r="G30" i="3" s="1"/>
  <c r="C31" i="3" s="1"/>
  <c r="E31" i="3" s="1"/>
  <c r="F38" i="4" l="1"/>
  <c r="E38" i="4" s="1"/>
  <c r="G38" i="4" s="1"/>
  <c r="H38" i="4" s="1"/>
  <c r="D39" i="4" s="1"/>
  <c r="D31" i="3"/>
  <c r="F31" i="3" s="1"/>
  <c r="G31" i="3" s="1"/>
  <c r="C32" i="3" s="1"/>
  <c r="E32" i="3" s="1"/>
  <c r="D32" i="3"/>
  <c r="F39" i="4" l="1"/>
  <c r="E39" i="4" s="1"/>
  <c r="G39" i="4" s="1"/>
  <c r="H39" i="4" s="1"/>
  <c r="D40" i="4" s="1"/>
  <c r="F32" i="3"/>
  <c r="G32" i="3" s="1"/>
  <c r="C33" i="3" s="1"/>
  <c r="E33" i="3" s="1"/>
  <c r="D33" i="3"/>
  <c r="F40" i="4" l="1"/>
  <c r="E40" i="4"/>
  <c r="G40" i="4" s="1"/>
  <c r="H40" i="4" s="1"/>
  <c r="D41" i="4" s="1"/>
  <c r="F33" i="3"/>
  <c r="G33" i="3" s="1"/>
  <c r="C34" i="3" s="1"/>
  <c r="D34" i="3" s="1"/>
  <c r="F41" i="4" l="1"/>
  <c r="E41" i="4" s="1"/>
  <c r="G41" i="4" s="1"/>
  <c r="H41" i="4" s="1"/>
  <c r="D42" i="4" s="1"/>
  <c r="E34" i="3"/>
  <c r="F34" i="3" s="1"/>
  <c r="G34" i="3" s="1"/>
  <c r="C35" i="3" s="1"/>
  <c r="E35" i="3" s="1"/>
  <c r="F42" i="4" l="1"/>
  <c r="E42" i="4" s="1"/>
  <c r="G42" i="4" s="1"/>
  <c r="H42" i="4" s="1"/>
  <c r="D43" i="4" s="1"/>
  <c r="D35" i="3"/>
  <c r="F35" i="3" s="1"/>
  <c r="G35" i="3" s="1"/>
  <c r="C36" i="3" s="1"/>
  <c r="D36" i="3"/>
  <c r="E36" i="3"/>
  <c r="F43" i="4" l="1"/>
  <c r="E43" i="4" s="1"/>
  <c r="G43" i="4" s="1"/>
  <c r="H43" i="4" s="1"/>
  <c r="D44" i="4" s="1"/>
  <c r="F36" i="3"/>
  <c r="G36" i="3" s="1"/>
  <c r="C37" i="3" s="1"/>
  <c r="F44" i="4" l="1"/>
  <c r="E44" i="4" s="1"/>
  <c r="G44" i="4" s="1"/>
  <c r="H44" i="4" s="1"/>
  <c r="D45" i="4" s="1"/>
  <c r="E37" i="3"/>
  <c r="D37" i="3"/>
  <c r="F37" i="3" s="1"/>
  <c r="G37" i="3" s="1"/>
  <c r="C38" i="3" s="1"/>
  <c r="F45" i="4" l="1"/>
  <c r="E45" i="4" s="1"/>
  <c r="G45" i="4" s="1"/>
  <c r="H45" i="4" s="1"/>
  <c r="D46" i="4" s="1"/>
  <c r="D38" i="3"/>
  <c r="E38" i="3"/>
  <c r="F46" i="4" l="1"/>
  <c r="E46" i="4" s="1"/>
  <c r="G46" i="4" s="1"/>
  <c r="H46" i="4" s="1"/>
  <c r="D47" i="4" s="1"/>
  <c r="F38" i="3"/>
  <c r="G38" i="3" s="1"/>
  <c r="C39" i="3" s="1"/>
  <c r="F47" i="4" l="1"/>
  <c r="E47" i="4" s="1"/>
  <c r="G47" i="4" s="1"/>
  <c r="H47" i="4" s="1"/>
  <c r="D48" i="4" s="1"/>
  <c r="E39" i="3"/>
  <c r="D39" i="3"/>
  <c r="F48" i="4" l="1"/>
  <c r="E48" i="4" s="1"/>
  <c r="G48" i="4" s="1"/>
  <c r="H48" i="4" s="1"/>
  <c r="D49" i="4" s="1"/>
  <c r="F39" i="3"/>
  <c r="G39" i="3" s="1"/>
  <c r="C40" i="3" s="1"/>
  <c r="F49" i="4" l="1"/>
  <c r="E49" i="4" s="1"/>
  <c r="G49" i="4" s="1"/>
  <c r="H49" i="4" s="1"/>
  <c r="D50" i="4" s="1"/>
  <c r="E40" i="3"/>
  <c r="D40" i="3"/>
  <c r="F40" i="3" s="1"/>
  <c r="G40" i="3" s="1"/>
  <c r="C41" i="3" s="1"/>
  <c r="F50" i="4" l="1"/>
  <c r="E50" i="4" s="1"/>
  <c r="G50" i="4" s="1"/>
  <c r="H50" i="4" s="1"/>
  <c r="D51" i="4" s="1"/>
  <c r="E41" i="3"/>
  <c r="D41" i="3"/>
  <c r="F41" i="3" s="1"/>
  <c r="G41" i="3" s="1"/>
  <c r="C42" i="3" s="1"/>
  <c r="F51" i="4" l="1"/>
  <c r="E51" i="4" s="1"/>
  <c r="G51" i="4" s="1"/>
  <c r="H51" i="4" s="1"/>
  <c r="D52" i="4" s="1"/>
  <c r="D42" i="3"/>
  <c r="E42" i="3"/>
  <c r="F52" i="4" l="1"/>
  <c r="E52" i="4" s="1"/>
  <c r="G52" i="4" s="1"/>
  <c r="H52" i="4" s="1"/>
  <c r="D53" i="4" s="1"/>
  <c r="F42" i="3"/>
  <c r="G42" i="3" s="1"/>
  <c r="C43" i="3" s="1"/>
  <c r="F53" i="4" l="1"/>
  <c r="E53" i="4" s="1"/>
  <c r="G53" i="4" s="1"/>
  <c r="H53" i="4" s="1"/>
  <c r="D54" i="4" s="1"/>
  <c r="E43" i="3"/>
  <c r="D43" i="3"/>
  <c r="F43" i="3" s="1"/>
  <c r="G43" i="3" s="1"/>
  <c r="C44" i="3" s="1"/>
  <c r="F54" i="4" l="1"/>
  <c r="E54" i="4" s="1"/>
  <c r="G54" i="4" s="1"/>
  <c r="H54" i="4" s="1"/>
  <c r="D55" i="4" s="1"/>
  <c r="D44" i="3"/>
  <c r="E44" i="3"/>
  <c r="F55" i="4" l="1"/>
  <c r="E55" i="4" s="1"/>
  <c r="G55" i="4" s="1"/>
  <c r="H55" i="4" s="1"/>
  <c r="D56" i="4" s="1"/>
  <c r="F44" i="3"/>
  <c r="G44" i="3" s="1"/>
  <c r="C45" i="3" s="1"/>
  <c r="F56" i="4" l="1"/>
  <c r="E56" i="4" s="1"/>
  <c r="G56" i="4" s="1"/>
  <c r="H56" i="4" s="1"/>
  <c r="D57" i="4" s="1"/>
  <c r="E45" i="3"/>
  <c r="D45" i="3"/>
  <c r="F45" i="3" s="1"/>
  <c r="G45" i="3" s="1"/>
  <c r="C46" i="3" s="1"/>
  <c r="F57" i="4" l="1"/>
  <c r="E57" i="4"/>
  <c r="G57" i="4" s="1"/>
  <c r="H57" i="4" s="1"/>
  <c r="D58" i="4" s="1"/>
  <c r="E46" i="3"/>
  <c r="D46" i="3"/>
  <c r="F46" i="3" s="1"/>
  <c r="G46" i="3" s="1"/>
  <c r="C47" i="3" s="1"/>
  <c r="F58" i="4" l="1"/>
  <c r="E58" i="4" s="1"/>
  <c r="G58" i="4" s="1"/>
  <c r="H58" i="4" s="1"/>
  <c r="D59" i="4" s="1"/>
  <c r="D47" i="3"/>
  <c r="E47" i="3"/>
  <c r="F59" i="4" l="1"/>
  <c r="E59" i="4" s="1"/>
  <c r="G59" i="4" s="1"/>
  <c r="H59" i="4" s="1"/>
  <c r="D60" i="4" s="1"/>
  <c r="F47" i="3"/>
  <c r="G47" i="3" s="1"/>
  <c r="C48" i="3" s="1"/>
  <c r="F60" i="4" l="1"/>
  <c r="E60" i="4" s="1"/>
  <c r="G60" i="4" s="1"/>
  <c r="H60" i="4" s="1"/>
  <c r="D61" i="4" s="1"/>
  <c r="E48" i="3"/>
  <c r="D48" i="3"/>
  <c r="F61" i="4" l="1"/>
  <c r="E61" i="4" s="1"/>
  <c r="G61" i="4" s="1"/>
  <c r="H61" i="4" s="1"/>
  <c r="D62" i="4" s="1"/>
  <c r="F48" i="3"/>
  <c r="G48" i="3" s="1"/>
  <c r="C49" i="3" s="1"/>
  <c r="E49" i="3"/>
  <c r="D49" i="3"/>
  <c r="F49" i="3" s="1"/>
  <c r="G49" i="3"/>
  <c r="C50" i="3" s="1"/>
  <c r="F62" i="4" l="1"/>
  <c r="E62" i="4" s="1"/>
  <c r="G62" i="4" s="1"/>
  <c r="H62" i="4" s="1"/>
  <c r="D63" i="4" s="1"/>
  <c r="E50" i="3"/>
  <c r="D50" i="3"/>
  <c r="F50" i="3" s="1"/>
  <c r="G50" i="3" s="1"/>
  <c r="C51" i="3" s="1"/>
  <c r="F63" i="4" l="1"/>
  <c r="E63" i="4"/>
  <c r="G63" i="4" s="1"/>
  <c r="H63" i="4" s="1"/>
  <c r="D64" i="4" s="1"/>
  <c r="D51" i="3"/>
  <c r="E51" i="3"/>
  <c r="F64" i="4" l="1"/>
  <c r="E64" i="4" s="1"/>
  <c r="G64" i="4" s="1"/>
  <c r="H64" i="4" s="1"/>
  <c r="D65" i="4" s="1"/>
  <c r="F51" i="3"/>
  <c r="G51" i="3" s="1"/>
  <c r="C52" i="3" s="1"/>
  <c r="D52" i="3" s="1"/>
  <c r="F65" i="4" l="1"/>
  <c r="E65" i="4" s="1"/>
  <c r="G65" i="4" s="1"/>
  <c r="H65" i="4" s="1"/>
  <c r="D66" i="4" s="1"/>
  <c r="E52" i="3"/>
  <c r="F52" i="3"/>
  <c r="G52" i="3" s="1"/>
  <c r="C53" i="3" s="1"/>
  <c r="F66" i="4" l="1"/>
  <c r="E66" i="4" s="1"/>
  <c r="G66" i="4" s="1"/>
  <c r="H66" i="4" s="1"/>
  <c r="D67" i="4" s="1"/>
  <c r="E53" i="3"/>
  <c r="D53" i="3"/>
  <c r="F67" i="4" l="1"/>
  <c r="E67" i="4" s="1"/>
  <c r="G67" i="4" s="1"/>
  <c r="H67" i="4" s="1"/>
  <c r="D68" i="4" s="1"/>
  <c r="F53" i="3"/>
  <c r="G53" i="3" s="1"/>
  <c r="C54" i="3" s="1"/>
  <c r="D54" i="3" s="1"/>
  <c r="E54" i="3"/>
  <c r="F68" i="4" l="1"/>
  <c r="E68" i="4" s="1"/>
  <c r="G68" i="4" s="1"/>
  <c r="H68" i="4" s="1"/>
  <c r="D69" i="4" s="1"/>
  <c r="F54" i="3"/>
  <c r="G54" i="3" s="1"/>
  <c r="C55" i="3" s="1"/>
  <c r="F69" i="4" l="1"/>
  <c r="E69" i="4" s="1"/>
  <c r="G69" i="4" s="1"/>
  <c r="H69" i="4" s="1"/>
  <c r="D70" i="4" s="1"/>
  <c r="E55" i="3"/>
  <c r="D55" i="3"/>
  <c r="F55" i="3" s="1"/>
  <c r="G55" i="3" s="1"/>
  <c r="C56" i="3" s="1"/>
  <c r="F70" i="4" l="1"/>
  <c r="E70" i="4" s="1"/>
  <c r="G70" i="4" s="1"/>
  <c r="H70" i="4" s="1"/>
  <c r="D71" i="4" s="1"/>
  <c r="E56" i="3"/>
  <c r="D56" i="3"/>
  <c r="F71" i="4" l="1"/>
  <c r="E71" i="4" s="1"/>
  <c r="G71" i="4" s="1"/>
  <c r="H71" i="4" s="1"/>
  <c r="D72" i="4" s="1"/>
  <c r="F56" i="3"/>
  <c r="G56" i="3" s="1"/>
  <c r="C57" i="3" s="1"/>
  <c r="E57" i="3" s="1"/>
  <c r="D57" i="3"/>
  <c r="F72" i="4" l="1"/>
  <c r="E72" i="4" s="1"/>
  <c r="G72" i="4" s="1"/>
  <c r="H72" i="4" s="1"/>
  <c r="D73" i="4" s="1"/>
  <c r="F57" i="3"/>
  <c r="G57" i="3" s="1"/>
  <c r="C58" i="3" s="1"/>
  <c r="E58" i="3"/>
  <c r="D58" i="3"/>
  <c r="F73" i="4" l="1"/>
  <c r="E73" i="4" s="1"/>
  <c r="G73" i="4" s="1"/>
  <c r="H73" i="4" s="1"/>
  <c r="D74" i="4" s="1"/>
  <c r="F58" i="3"/>
  <c r="G58" i="3" s="1"/>
  <c r="C59" i="3" s="1"/>
  <c r="E59" i="3"/>
  <c r="D59" i="3"/>
  <c r="F74" i="4" l="1"/>
  <c r="E74" i="4" s="1"/>
  <c r="G74" i="4" s="1"/>
  <c r="H74" i="4" s="1"/>
  <c r="D75" i="4" s="1"/>
  <c r="F59" i="3"/>
  <c r="G59" i="3" s="1"/>
  <c r="C60" i="3" s="1"/>
  <c r="D60" i="3" s="1"/>
  <c r="F75" i="4" l="1"/>
  <c r="E75" i="4" s="1"/>
  <c r="G75" i="4" s="1"/>
  <c r="H75" i="4" s="1"/>
  <c r="D76" i="4" s="1"/>
  <c r="E60" i="3"/>
  <c r="F60" i="3"/>
  <c r="G60" i="3" s="1"/>
  <c r="C61" i="3" s="1"/>
  <c r="F76" i="4" l="1"/>
  <c r="E76" i="4" s="1"/>
  <c r="G76" i="4" s="1"/>
  <c r="H76" i="4" s="1"/>
  <c r="D77" i="4" s="1"/>
  <c r="E61" i="3"/>
  <c r="D61" i="3"/>
  <c r="F61" i="3" s="1"/>
  <c r="G61" i="3" s="1"/>
  <c r="C62" i="3" s="1"/>
  <c r="F77" i="4" l="1"/>
  <c r="E77" i="4" s="1"/>
  <c r="G77" i="4" s="1"/>
  <c r="H77" i="4" s="1"/>
  <c r="D78" i="4" s="1"/>
  <c r="E62" i="3"/>
  <c r="D62" i="3"/>
  <c r="F78" i="4" l="1"/>
  <c r="E78" i="4" s="1"/>
  <c r="G78" i="4" s="1"/>
  <c r="H78" i="4" s="1"/>
  <c r="D79" i="4" s="1"/>
  <c r="F62" i="3"/>
  <c r="G62" i="3" s="1"/>
  <c r="C63" i="3" s="1"/>
  <c r="E63" i="3" s="1"/>
  <c r="D63" i="3"/>
  <c r="F79" i="4" l="1"/>
  <c r="E79" i="4" s="1"/>
  <c r="G79" i="4" s="1"/>
  <c r="H79" i="4" s="1"/>
  <c r="D80" i="4" s="1"/>
  <c r="F63" i="3"/>
  <c r="G63" i="3" s="1"/>
  <c r="C64" i="3" s="1"/>
  <c r="F80" i="4" l="1"/>
  <c r="E80" i="4" s="1"/>
  <c r="G80" i="4" s="1"/>
  <c r="H80" i="4" s="1"/>
  <c r="D81" i="4" s="1"/>
  <c r="E64" i="3"/>
  <c r="D64" i="3"/>
  <c r="F81" i="4" l="1"/>
  <c r="E81" i="4" s="1"/>
  <c r="G81" i="4" s="1"/>
  <c r="H81" i="4" s="1"/>
  <c r="D82" i="4" s="1"/>
  <c r="F64" i="3"/>
  <c r="G64" i="3" s="1"/>
  <c r="C65" i="3" s="1"/>
  <c r="E65" i="3" s="1"/>
  <c r="F82" i="4" l="1"/>
  <c r="E82" i="4"/>
  <c r="G82" i="4" s="1"/>
  <c r="H82" i="4" s="1"/>
  <c r="D83" i="4" s="1"/>
  <c r="D65" i="3"/>
  <c r="F65" i="3" s="1"/>
  <c r="G65" i="3" s="1"/>
  <c r="C66" i="3" s="1"/>
  <c r="E66" i="3" s="1"/>
  <c r="D66" i="3"/>
  <c r="F83" i="4" l="1"/>
  <c r="E83" i="4" s="1"/>
  <c r="G83" i="4" s="1"/>
  <c r="H83" i="4" s="1"/>
  <c r="D84" i="4" s="1"/>
  <c r="F66" i="3"/>
  <c r="G66" i="3" s="1"/>
  <c r="C67" i="3" s="1"/>
  <c r="E67" i="3"/>
  <c r="D67" i="3"/>
  <c r="F67" i="3" s="1"/>
  <c r="G67" i="3" s="1"/>
  <c r="C68" i="3" s="1"/>
  <c r="F84" i="4" l="1"/>
  <c r="E84" i="4" s="1"/>
  <c r="G84" i="4" s="1"/>
  <c r="H84" i="4" s="1"/>
  <c r="D85" i="4" s="1"/>
  <c r="D68" i="3"/>
  <c r="E68" i="3"/>
  <c r="F85" i="4" l="1"/>
  <c r="E85" i="4" s="1"/>
  <c r="G85" i="4" s="1"/>
  <c r="H85" i="4" s="1"/>
  <c r="D86" i="4" s="1"/>
  <c r="F68" i="3"/>
  <c r="G68" i="3" s="1"/>
  <c r="C69" i="3" s="1"/>
  <c r="F86" i="4" l="1"/>
  <c r="E86" i="4" s="1"/>
  <c r="G86" i="4" s="1"/>
  <c r="H86" i="4" s="1"/>
  <c r="D87" i="4" s="1"/>
  <c r="D69" i="3"/>
  <c r="E69" i="3"/>
  <c r="F87" i="4" l="1"/>
  <c r="E87" i="4" s="1"/>
  <c r="G87" i="4" s="1"/>
  <c r="H87" i="4" s="1"/>
  <c r="D88" i="4" s="1"/>
  <c r="F69" i="3"/>
  <c r="G69" i="3" s="1"/>
  <c r="C70" i="3" s="1"/>
  <c r="F88" i="4" l="1"/>
  <c r="E88" i="4" s="1"/>
  <c r="G88" i="4" s="1"/>
  <c r="H88" i="4" s="1"/>
  <c r="D89" i="4" s="1"/>
  <c r="D70" i="3"/>
  <c r="E70" i="3"/>
  <c r="F89" i="4" l="1"/>
  <c r="E89" i="4" s="1"/>
  <c r="G89" i="4" s="1"/>
  <c r="H89" i="4" s="1"/>
  <c r="D90" i="4" s="1"/>
  <c r="F70" i="3"/>
  <c r="G70" i="3" s="1"/>
  <c r="C71" i="3" s="1"/>
  <c r="E71" i="3" s="1"/>
  <c r="F90" i="4" l="1"/>
  <c r="E90" i="4" s="1"/>
  <c r="G90" i="4" s="1"/>
  <c r="H90" i="4" s="1"/>
  <c r="D91" i="4" s="1"/>
  <c r="D71" i="3"/>
  <c r="F71" i="3" s="1"/>
  <c r="G71" i="3" s="1"/>
  <c r="C72" i="3" s="1"/>
  <c r="E72" i="3"/>
  <c r="E6" i="3" s="1"/>
  <c r="D72" i="3"/>
  <c r="F91" i="4" l="1"/>
  <c r="E91" i="4" s="1"/>
  <c r="G91" i="4" s="1"/>
  <c r="H91" i="4" s="1"/>
  <c r="D92" i="4" s="1"/>
  <c r="F72" i="3"/>
  <c r="G72" i="3" s="1"/>
  <c r="E7" i="3"/>
  <c r="F92" i="4" l="1"/>
  <c r="E92" i="4" s="1"/>
  <c r="G92" i="4" s="1"/>
  <c r="H92" i="4" s="1"/>
  <c r="D93" i="4" s="1"/>
  <c r="F93" i="4" l="1"/>
  <c r="E93" i="4"/>
  <c r="G93" i="4" s="1"/>
  <c r="H93" i="4" s="1"/>
  <c r="D94" i="4" s="1"/>
  <c r="F94" i="4" l="1"/>
  <c r="E94" i="4" s="1"/>
  <c r="G94" i="4" s="1"/>
  <c r="H94" i="4" s="1"/>
  <c r="D95" i="4" s="1"/>
  <c r="F95" i="4" l="1"/>
  <c r="E95" i="4" s="1"/>
  <c r="G95" i="4" s="1"/>
  <c r="H95" i="4" s="1"/>
  <c r="D96" i="4" s="1"/>
  <c r="F96" i="4" l="1"/>
  <c r="E96" i="4"/>
  <c r="G96" i="4" s="1"/>
  <c r="H96" i="4" s="1"/>
  <c r="D97" i="4" s="1"/>
  <c r="F97" i="4" l="1"/>
  <c r="E97" i="4" s="1"/>
  <c r="G97" i="4" s="1"/>
  <c r="H97" i="4" s="1"/>
  <c r="D98" i="4" s="1"/>
  <c r="F98" i="4" l="1"/>
  <c r="E98" i="4" s="1"/>
  <c r="G98" i="4" s="1"/>
  <c r="H98" i="4" s="1"/>
  <c r="D99" i="4" s="1"/>
  <c r="F99" i="4" l="1"/>
  <c r="E99" i="4" s="1"/>
  <c r="G99" i="4" s="1"/>
  <c r="H99" i="4" s="1"/>
  <c r="D100" i="4" s="1"/>
  <c r="F100" i="4" l="1"/>
  <c r="E100" i="4"/>
  <c r="G100" i="4" s="1"/>
  <c r="H100" i="4" s="1"/>
  <c r="D101" i="4" s="1"/>
  <c r="F101" i="4" l="1"/>
  <c r="E101" i="4"/>
  <c r="G101" i="4" s="1"/>
  <c r="H101" i="4" s="1"/>
  <c r="D102" i="4" s="1"/>
  <c r="F102" i="4" l="1"/>
  <c r="E102" i="4"/>
  <c r="G102" i="4" s="1"/>
  <c r="H102" i="4" s="1"/>
  <c r="D103" i="4" s="1"/>
  <c r="F103" i="4" l="1"/>
  <c r="E103" i="4" s="1"/>
  <c r="G103" i="4" s="1"/>
  <c r="H103" i="4" s="1"/>
  <c r="D104" i="4" s="1"/>
  <c r="F104" i="4" l="1"/>
  <c r="E104" i="4" s="1"/>
  <c r="G104" i="4" s="1"/>
  <c r="H104" i="4" s="1"/>
  <c r="D105" i="4" s="1"/>
  <c r="F105" i="4" l="1"/>
  <c r="E105" i="4" s="1"/>
  <c r="G105" i="4" s="1"/>
  <c r="H105" i="4" s="1"/>
  <c r="D106" i="4" s="1"/>
  <c r="F106" i="4" l="1"/>
  <c r="E106" i="4" s="1"/>
  <c r="G106" i="4" s="1"/>
  <c r="H106" i="4" s="1"/>
  <c r="D107" i="4" s="1"/>
  <c r="F107" i="4" l="1"/>
  <c r="E107" i="4" s="1"/>
  <c r="G107" i="4" s="1"/>
  <c r="H107" i="4" s="1"/>
  <c r="D108" i="4" s="1"/>
  <c r="F108" i="4" l="1"/>
  <c r="E108" i="4" s="1"/>
  <c r="G108" i="4" s="1"/>
  <c r="H108" i="4" s="1"/>
  <c r="D109" i="4" s="1"/>
  <c r="F109" i="4" l="1"/>
  <c r="E109" i="4" s="1"/>
  <c r="G109" i="4" s="1"/>
  <c r="H109" i="4" s="1"/>
  <c r="D110" i="4" s="1"/>
  <c r="F110" i="4" l="1"/>
  <c r="E110" i="4"/>
  <c r="G110" i="4" s="1"/>
  <c r="H110" i="4" s="1"/>
  <c r="D111" i="4" s="1"/>
  <c r="F111" i="4" l="1"/>
  <c r="E111" i="4" s="1"/>
  <c r="G111" i="4" s="1"/>
  <c r="H111" i="4" s="1"/>
  <c r="D112" i="4" s="1"/>
  <c r="F112" i="4" l="1"/>
  <c r="E112" i="4" s="1"/>
  <c r="G112" i="4" s="1"/>
  <c r="H112" i="4" s="1"/>
  <c r="D113" i="4" s="1"/>
  <c r="F113" i="4" l="1"/>
  <c r="E113" i="4" s="1"/>
  <c r="G113" i="4" s="1"/>
  <c r="H113" i="4" s="1"/>
  <c r="D114" i="4" s="1"/>
  <c r="F114" i="4" l="1"/>
  <c r="E114" i="4"/>
  <c r="G114" i="4" s="1"/>
  <c r="H114" i="4" s="1"/>
  <c r="D115" i="4" s="1"/>
  <c r="F115" i="4" l="1"/>
  <c r="E115" i="4" s="1"/>
  <c r="G115" i="4" s="1"/>
  <c r="H115" i="4" s="1"/>
  <c r="D116" i="4" s="1"/>
  <c r="F116" i="4" l="1"/>
  <c r="E116" i="4"/>
  <c r="G116" i="4" s="1"/>
  <c r="H116" i="4" s="1"/>
  <c r="D117" i="4" s="1"/>
  <c r="F117" i="4" l="1"/>
  <c r="E117" i="4" s="1"/>
  <c r="G117" i="4" s="1"/>
  <c r="H117" i="4" s="1"/>
  <c r="D118" i="4" s="1"/>
  <c r="F118" i="4" l="1"/>
  <c r="E118" i="4"/>
  <c r="G118" i="4" s="1"/>
  <c r="H118" i="4" s="1"/>
  <c r="D119" i="4" s="1"/>
  <c r="F119" i="4" l="1"/>
  <c r="E119" i="4" s="1"/>
  <c r="G119" i="4" s="1"/>
  <c r="H119" i="4" s="1"/>
  <c r="D120" i="4" s="1"/>
  <c r="F120" i="4" l="1"/>
  <c r="E120" i="4" s="1"/>
  <c r="G120" i="4" s="1"/>
  <c r="H120" i="4" s="1"/>
  <c r="D121" i="4" s="1"/>
  <c r="F121" i="4" l="1"/>
  <c r="E121" i="4"/>
  <c r="G121" i="4" s="1"/>
  <c r="H121" i="4" s="1"/>
  <c r="D122" i="4" s="1"/>
  <c r="F122" i="4" l="1"/>
  <c r="E122" i="4"/>
  <c r="G122" i="4" s="1"/>
  <c r="H122" i="4" s="1"/>
  <c r="D123" i="4" s="1"/>
  <c r="F123" i="4" l="1"/>
  <c r="E123" i="4" s="1"/>
  <c r="G123" i="4" s="1"/>
  <c r="H123" i="4" s="1"/>
  <c r="D124" i="4" s="1"/>
  <c r="F124" i="4" l="1"/>
  <c r="E124" i="4" s="1"/>
  <c r="G124" i="4" s="1"/>
  <c r="H124" i="4" s="1"/>
  <c r="D125" i="4" s="1"/>
  <c r="F125" i="4" l="1"/>
  <c r="E125" i="4" s="1"/>
  <c r="G125" i="4" s="1"/>
  <c r="H125" i="4" s="1"/>
  <c r="D126" i="4" s="1"/>
  <c r="F126" i="4" l="1"/>
  <c r="E126" i="4" s="1"/>
  <c r="G126" i="4" s="1"/>
  <c r="H126" i="4" s="1"/>
  <c r="D127" i="4" s="1"/>
  <c r="F127" i="4" l="1"/>
  <c r="E127" i="4" s="1"/>
  <c r="G127" i="4" s="1"/>
  <c r="H127" i="4" s="1"/>
  <c r="D128" i="4" s="1"/>
  <c r="F128" i="4" l="1"/>
  <c r="E128" i="4" s="1"/>
  <c r="G128" i="4" s="1"/>
  <c r="H128" i="4" s="1"/>
  <c r="D129" i="4" s="1"/>
  <c r="F129" i="4" l="1"/>
  <c r="E129" i="4" s="1"/>
  <c r="G129" i="4" s="1"/>
  <c r="H129" i="4" s="1"/>
  <c r="D130" i="4" s="1"/>
  <c r="F130" i="4" l="1"/>
  <c r="E130" i="4" s="1"/>
  <c r="G130" i="4" s="1"/>
  <c r="H130" i="4" s="1"/>
  <c r="D131" i="4" s="1"/>
  <c r="F131" i="4" l="1"/>
  <c r="E131" i="4" s="1"/>
  <c r="G131" i="4" s="1"/>
  <c r="H131" i="4" s="1"/>
  <c r="D132" i="4" s="1"/>
  <c r="F132" i="4" l="1"/>
  <c r="E132" i="4" s="1"/>
  <c r="G132" i="4" s="1"/>
  <c r="H132" i="4" s="1"/>
  <c r="D133" i="4" s="1"/>
  <c r="F133" i="4" l="1"/>
  <c r="E133" i="4"/>
  <c r="G133" i="4" s="1"/>
  <c r="H133" i="4" s="1"/>
  <c r="D134" i="4" s="1"/>
  <c r="F134" i="4" l="1"/>
  <c r="E134" i="4" s="1"/>
  <c r="G134" i="4" s="1"/>
  <c r="H134" i="4" s="1"/>
  <c r="D135" i="4" s="1"/>
  <c r="F135" i="4" l="1"/>
  <c r="E135" i="4"/>
  <c r="G135" i="4" s="1"/>
  <c r="H135" i="4" s="1"/>
  <c r="D136" i="4" s="1"/>
  <c r="F136" i="4" l="1"/>
  <c r="E136" i="4" s="1"/>
  <c r="G136" i="4" s="1"/>
  <c r="H136" i="4" s="1"/>
  <c r="D137" i="4" s="1"/>
  <c r="F137" i="4" l="1"/>
  <c r="E137" i="4"/>
  <c r="G137" i="4" s="1"/>
  <c r="H137" i="4" s="1"/>
  <c r="D138" i="4" s="1"/>
  <c r="F138" i="4" l="1"/>
  <c r="E138" i="4"/>
  <c r="G138" i="4" s="1"/>
  <c r="H138" i="4" s="1"/>
  <c r="D139" i="4" s="1"/>
  <c r="F139" i="4" l="1"/>
  <c r="E7" i="4" s="1"/>
  <c r="E139" i="4"/>
  <c r="G139" i="4" l="1"/>
  <c r="H139" i="4" s="1"/>
  <c r="E8" i="4"/>
</calcChain>
</file>

<file path=xl/sharedStrings.xml><?xml version="1.0" encoding="utf-8"?>
<sst xmlns="http://schemas.openxmlformats.org/spreadsheetml/2006/main" count="42" uniqueCount="29">
  <si>
    <t>Car Loan Amortization</t>
  </si>
  <si>
    <t>Editable loan assumptions and monthly principal-and-interest schedule</t>
  </si>
  <si>
    <t>Loan amount</t>
  </si>
  <si>
    <t>Annual interest rate</t>
  </si>
  <si>
    <t>Term (months)</t>
  </si>
  <si>
    <t>First payment date</t>
  </si>
  <si>
    <t>Monthly payment</t>
  </si>
  <si>
    <t>Total interest</t>
  </si>
  <si>
    <t>Total paid</t>
  </si>
  <si>
    <t>Payoff date</t>
  </si>
  <si>
    <t>AMORTIZATION SCHEDULE</t>
  </si>
  <si>
    <t>Payment #</t>
  </si>
  <si>
    <t>Payment Date</t>
  </si>
  <si>
    <t>Beginning Balance</t>
  </si>
  <si>
    <t>Payment</t>
  </si>
  <si>
    <t>Interest</t>
  </si>
  <si>
    <t>Principal</t>
  </si>
  <si>
    <t>Ending Balance</t>
  </si>
  <si>
    <t>Student Loan Amortization</t>
  </si>
  <si>
    <t>Deferred interest accrues monthly and is capitalized before repayment</t>
  </si>
  <si>
    <t>Original principal</t>
  </si>
  <si>
    <t>Deferment (months)</t>
  </si>
  <si>
    <t>Repayment term (months)</t>
  </si>
  <si>
    <t>Deferment start date</t>
  </si>
  <si>
    <t>Balance after deferment</t>
  </si>
  <si>
    <t>Period</t>
  </si>
  <si>
    <t>Date</t>
  </si>
  <si>
    <t>Phase</t>
  </si>
  <si>
    <t>*Input Loan Details in yellow cells**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</si>
</sst>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&quot;$&quot;#,##0.00"/>
    <numFmt numFmtId="165" formatCode="mmm\ d\,\ yyyy"/>
  </numFmts>
  <fonts count="7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b/>
      <sz val="18"/>
      <color rgb="FFFFFFFF"/>
      <name val="Arial"/>
      <family val="2"/>
      <scheme val="minor"/>
    </font>
    <font>
      <i/>
      <sz val="10"/>
      <color rgb="FF666666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3F6F9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164" fontId="4" fillId="4" borderId="0" xfId="0" applyNumberFormat="1" applyFont="1" applyFill="1"/>
    <xf numFmtId="165" fontId="4" fillId="4" borderId="0" xfId="0" applyNumberFormat="1" applyFont="1" applyFill="1"/>
    <xf numFmtId="0" fontId="1" fillId="2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" fontId="0" fillId="6" borderId="0" xfId="0" applyNumberFormat="1" applyFill="1" applyAlignment="1">
      <alignment horizontal="center"/>
    </xf>
    <xf numFmtId="165" fontId="0" fillId="6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right"/>
    </xf>
    <xf numFmtId="0" fontId="4" fillId="0" borderId="1" xfId="0" applyFont="1" applyBorder="1"/>
    <xf numFmtId="165" fontId="4" fillId="4" borderId="1" xfId="0" applyNumberFormat="1" applyFont="1" applyFill="1" applyBorder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2" fillId="2" borderId="0" xfId="0" applyFont="1" applyFill="1"/>
    <xf numFmtId="0" fontId="3" fillId="0" borderId="0" xfId="0" applyFont="1"/>
    <xf numFmtId="0" fontId="1" fillId="5" borderId="0" xfId="0" applyFont="1" applyFill="1"/>
    <xf numFmtId="164" fontId="0" fillId="3" borderId="0" xfId="0" applyNumberFormat="1" applyFill="1" applyProtection="1">
      <protection locked="0"/>
    </xf>
    <xf numFmtId="10" fontId="0" fillId="3" borderId="0" xfId="0" applyNumberFormat="1" applyFill="1" applyProtection="1">
      <protection locked="0"/>
    </xf>
    <xf numFmtId="1" fontId="0" fillId="3" borderId="0" xfId="0" applyNumberFormat="1" applyFill="1" applyProtection="1">
      <protection locked="0"/>
    </xf>
    <xf numFmtId="165" fontId="0" fillId="3" borderId="0" xfId="0" applyNumberFormat="1" applyFill="1" applyProtection="1">
      <protection locked="0"/>
    </xf>
    <xf numFmtId="165" fontId="0" fillId="3" borderId="1" xfId="0" applyNumberFormat="1" applyFill="1" applyBorder="1" applyProtection="1">
      <protection locked="0"/>
    </xf>
    <xf numFmtId="44" fontId="0" fillId="3" borderId="0" xfId="1" applyFont="1" applyFill="1" applyProtection="1">
      <protection locked="0"/>
    </xf>
    <xf numFmtId="0" fontId="0" fillId="7" borderId="0" xfId="0" applyFill="1"/>
    <xf numFmtId="0" fontId="6" fillId="7" borderId="0" xfId="0" applyFont="1" applyFill="1"/>
    <xf numFmtId="0" fontId="6" fillId="0" borderId="0" xfId="0" applyFont="1" applyFill="1"/>
    <xf numFmtId="0" fontId="0" fillId="0" borderId="0" xfId="0" applyFill="1"/>
  </cellXfs>
  <cellStyles count="2">
    <cellStyle name="Currency" xfId="1" builtinId="4"/>
    <cellStyle name="Normal" xfId="0" builtinId="0"/>
  </cellStyles>
  <dxfs count="7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8FF"/>
          <bgColor rgb="FFF8F8FF"/>
        </patternFill>
      </fill>
    </dxf>
    <dxf>
      <fill>
        <patternFill patternType="solid">
          <fgColor rgb="FF425D90"/>
          <bgColor rgb="FF425D90"/>
        </patternFill>
      </fill>
    </dxf>
    <dxf>
      <border>
        <left style="thin">
          <color rgb="FF425D90"/>
        </left>
        <right style="thin">
          <color rgb="FF425D90"/>
        </right>
        <top style="thin">
          <color rgb="FF425D90"/>
        </top>
        <bottom style="thin">
          <color rgb="FF425D90"/>
        </bottom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8FF"/>
          <bgColor rgb="FFF8F8FF"/>
        </patternFill>
      </fill>
    </dxf>
    <dxf>
      <fill>
        <patternFill patternType="solid">
          <fgColor rgb="FF425D90"/>
          <bgColor rgb="FF425D90"/>
        </patternFill>
      </fill>
    </dxf>
  </dxfs>
  <tableStyles count="2">
    <tableStyle name="Common Monthly Expenses-style" pivot="0" count="3" xr9:uid="{00000000-0011-0000-FFFF-FFFF00000000}">
      <tableStyleElement type="headerRow" dxfId="6"/>
      <tableStyleElement type="firstRowStripe" dxfId="5"/>
      <tableStyleElement type="secondRowStripe" dxfId="4"/>
    </tableStyle>
    <tableStyle name="Need vs Wants-style" pivot="0" count="4" xr9:uid="{00000000-0011-0000-FFFF-FFFF01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42AD-DDED-4549-8D97-F5CA8AE7F0EF}">
  <dimension ref="A1:G132"/>
  <sheetViews>
    <sheetView tabSelected="1" workbookViewId="0">
      <selection activeCell="B14" sqref="B14"/>
    </sheetView>
  </sheetViews>
  <sheetFormatPr defaultRowHeight="13.2" x14ac:dyDescent="0.25"/>
  <cols>
    <col min="1" max="1" width="18.44140625" bestFit="1" customWidth="1"/>
    <col min="2" max="2" width="20.33203125" customWidth="1"/>
    <col min="3" max="7" width="18.5546875" customWidth="1"/>
  </cols>
  <sheetData>
    <row r="1" spans="1:7" ht="30" customHeight="1" x14ac:dyDescent="0.4">
      <c r="A1" s="15" t="s">
        <v>0</v>
      </c>
      <c r="B1" s="15"/>
      <c r="C1" s="15"/>
      <c r="D1" s="15"/>
      <c r="E1" s="15"/>
      <c r="F1" s="15"/>
      <c r="G1" s="15"/>
    </row>
    <row r="2" spans="1:7" x14ac:dyDescent="0.25">
      <c r="A2" s="16" t="s">
        <v>1</v>
      </c>
      <c r="B2" s="16"/>
      <c r="C2" s="16"/>
      <c r="D2" s="16"/>
      <c r="E2" s="16"/>
      <c r="F2" s="16"/>
      <c r="G2" s="16"/>
    </row>
    <row r="3" spans="1:7" x14ac:dyDescent="0.25">
      <c r="A3" s="25" t="s">
        <v>28</v>
      </c>
      <c r="B3" s="24"/>
    </row>
    <row r="4" spans="1:7" s="27" customFormat="1" x14ac:dyDescent="0.25">
      <c r="A4" s="26"/>
    </row>
    <row r="5" spans="1:7" x14ac:dyDescent="0.25">
      <c r="A5" s="1" t="s">
        <v>2</v>
      </c>
      <c r="B5" s="18"/>
      <c r="D5" s="1" t="s">
        <v>6</v>
      </c>
      <c r="E5" s="2" t="e">
        <f>-PMT($B$6/12,$B$7,$B$5)</f>
        <v>#NUM!</v>
      </c>
    </row>
    <row r="6" spans="1:7" x14ac:dyDescent="0.25">
      <c r="A6" s="1" t="s">
        <v>3</v>
      </c>
      <c r="B6" s="19"/>
      <c r="D6" s="1" t="s">
        <v>7</v>
      </c>
      <c r="E6" s="2">
        <f>SUM(E13:E132)</f>
        <v>0</v>
      </c>
    </row>
    <row r="7" spans="1:7" x14ac:dyDescent="0.25">
      <c r="A7" s="1" t="s">
        <v>4</v>
      </c>
      <c r="B7" s="20"/>
      <c r="D7" s="1" t="s">
        <v>8</v>
      </c>
      <c r="E7" s="2">
        <f>SUM(D13:D132)</f>
        <v>0</v>
      </c>
    </row>
    <row r="8" spans="1:7" x14ac:dyDescent="0.25">
      <c r="A8" s="11" t="s">
        <v>5</v>
      </c>
      <c r="B8" s="22"/>
      <c r="D8" s="11" t="s">
        <v>9</v>
      </c>
      <c r="E8" s="12" t="e">
        <f>EDATE($B$8,$B$7-1)</f>
        <v>#NUM!</v>
      </c>
    </row>
    <row r="10" spans="1:7" x14ac:dyDescent="0.25">
      <c r="A10" s="17" t="s">
        <v>10</v>
      </c>
      <c r="B10" s="17"/>
      <c r="C10" s="17"/>
      <c r="D10" s="17"/>
      <c r="E10" s="17"/>
      <c r="F10" s="17"/>
      <c r="G10" s="17"/>
    </row>
    <row r="11" spans="1:7" x14ac:dyDescent="0.25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17</v>
      </c>
    </row>
    <row r="13" spans="1:7" x14ac:dyDescent="0.25">
      <c r="A13" s="8" t="str">
        <f>IF(ROW()-11&lt;=$B$7,ROW()-11,"")</f>
        <v/>
      </c>
      <c r="B13" s="9" t="str">
        <f>IF($A13="","",EDATE($B$8,$A13-1))</f>
        <v/>
      </c>
      <c r="C13" s="10" t="str">
        <f>IF($A13="","",IF($A13=1,$B$5,$G12))</f>
        <v/>
      </c>
      <c r="D13" s="10" t="str">
        <f>IF($A13="","",MIN($E$5,$C13+$C13*$B$6/12))</f>
        <v/>
      </c>
      <c r="E13" s="10" t="str">
        <f>IF($A13="","",$C13*$B$6/12)</f>
        <v/>
      </c>
      <c r="F13" s="10" t="str">
        <f>IF($A13="","",$D13-$E13)</f>
        <v/>
      </c>
      <c r="G13" s="10" t="str">
        <f>IF($A13="","",MAX(0,$C13-$F13))</f>
        <v/>
      </c>
    </row>
    <row r="14" spans="1:7" x14ac:dyDescent="0.25">
      <c r="A14" s="5" t="str">
        <f>IF(ROW()-11&lt;=$B$7,ROW()-11,"")</f>
        <v/>
      </c>
      <c r="B14" s="6" t="str">
        <f>IF($A14="","",EDATE($B$8,$A14-1))</f>
        <v/>
      </c>
      <c r="C14" s="7" t="str">
        <f>IF($A14="","",$G13)</f>
        <v/>
      </c>
      <c r="D14" s="7" t="str">
        <f>IF($A14="","",MIN($E$5,$C14+$C14*$B$6/12))</f>
        <v/>
      </c>
      <c r="E14" s="7" t="str">
        <f>IF($A14="","",$C14*$B$6/12)</f>
        <v/>
      </c>
      <c r="F14" s="7" t="str">
        <f>IF($A14="","",$D14-$E14)</f>
        <v/>
      </c>
      <c r="G14" s="7" t="str">
        <f>IF($A14="","",MAX(0,$C14-$F14))</f>
        <v/>
      </c>
    </row>
    <row r="15" spans="1:7" x14ac:dyDescent="0.25">
      <c r="A15" s="8" t="str">
        <f t="shared" ref="A15:A78" si="0">IF(ROW()-11&lt;=$B$7,ROW()-11,"")</f>
        <v/>
      </c>
      <c r="B15" s="9" t="str">
        <f t="shared" ref="B15:B78" si="1">IF($A15="","",EDATE($B$8,$A15-1))</f>
        <v/>
      </c>
      <c r="C15" s="10" t="str">
        <f t="shared" ref="C15:C78" si="2">IF($A15="","",$G14)</f>
        <v/>
      </c>
      <c r="D15" s="10" t="str">
        <f t="shared" ref="D15:D78" si="3">IF($A15="","",MIN($E$5,$C15+$C15*$B$6/12))</f>
        <v/>
      </c>
      <c r="E15" s="10" t="str">
        <f t="shared" ref="E15:E78" si="4">IF($A15="","",$C15*$B$6/12)</f>
        <v/>
      </c>
      <c r="F15" s="10" t="str">
        <f t="shared" ref="F15:F78" si="5">IF($A15="","",$D15-$E15)</f>
        <v/>
      </c>
      <c r="G15" s="10" t="str">
        <f t="shared" ref="G15:G78" si="6">IF($A15="","",MAX(0,$C15-$F15))</f>
        <v/>
      </c>
    </row>
    <row r="16" spans="1:7" x14ac:dyDescent="0.25">
      <c r="A16" s="5" t="str">
        <f t="shared" si="0"/>
        <v/>
      </c>
      <c r="B16" s="6" t="str">
        <f t="shared" si="1"/>
        <v/>
      </c>
      <c r="C16" s="7" t="str">
        <f t="shared" si="2"/>
        <v/>
      </c>
      <c r="D16" s="7" t="str">
        <f t="shared" si="3"/>
        <v/>
      </c>
      <c r="E16" s="7" t="str">
        <f t="shared" si="4"/>
        <v/>
      </c>
      <c r="F16" s="7" t="str">
        <f t="shared" si="5"/>
        <v/>
      </c>
      <c r="G16" s="7" t="str">
        <f t="shared" si="6"/>
        <v/>
      </c>
    </row>
    <row r="17" spans="1:7" x14ac:dyDescent="0.25">
      <c r="A17" s="8" t="str">
        <f t="shared" si="0"/>
        <v/>
      </c>
      <c r="B17" s="9" t="str">
        <f t="shared" si="1"/>
        <v/>
      </c>
      <c r="C17" s="10" t="str">
        <f t="shared" si="2"/>
        <v/>
      </c>
      <c r="D17" s="10" t="str">
        <f t="shared" si="3"/>
        <v/>
      </c>
      <c r="E17" s="10" t="str">
        <f t="shared" si="4"/>
        <v/>
      </c>
      <c r="F17" s="10" t="str">
        <f t="shared" si="5"/>
        <v/>
      </c>
      <c r="G17" s="10" t="str">
        <f t="shared" si="6"/>
        <v/>
      </c>
    </row>
    <row r="18" spans="1:7" x14ac:dyDescent="0.25">
      <c r="A18" s="5" t="str">
        <f t="shared" si="0"/>
        <v/>
      </c>
      <c r="B18" s="6" t="str">
        <f t="shared" si="1"/>
        <v/>
      </c>
      <c r="C18" s="7" t="str">
        <f t="shared" si="2"/>
        <v/>
      </c>
      <c r="D18" s="7" t="str">
        <f t="shared" si="3"/>
        <v/>
      </c>
      <c r="E18" s="7" t="str">
        <f t="shared" si="4"/>
        <v/>
      </c>
      <c r="F18" s="7" t="str">
        <f t="shared" si="5"/>
        <v/>
      </c>
      <c r="G18" s="7" t="str">
        <f t="shared" si="6"/>
        <v/>
      </c>
    </row>
    <row r="19" spans="1:7" x14ac:dyDescent="0.25">
      <c r="A19" s="8" t="str">
        <f t="shared" si="0"/>
        <v/>
      </c>
      <c r="B19" s="9" t="str">
        <f t="shared" si="1"/>
        <v/>
      </c>
      <c r="C19" s="10" t="str">
        <f t="shared" si="2"/>
        <v/>
      </c>
      <c r="D19" s="10" t="str">
        <f t="shared" si="3"/>
        <v/>
      </c>
      <c r="E19" s="10" t="str">
        <f t="shared" si="4"/>
        <v/>
      </c>
      <c r="F19" s="10" t="str">
        <f t="shared" si="5"/>
        <v/>
      </c>
      <c r="G19" s="10" t="str">
        <f t="shared" si="6"/>
        <v/>
      </c>
    </row>
    <row r="20" spans="1:7" x14ac:dyDescent="0.25">
      <c r="A20" s="5" t="str">
        <f t="shared" si="0"/>
        <v/>
      </c>
      <c r="B20" s="6" t="str">
        <f t="shared" si="1"/>
        <v/>
      </c>
      <c r="C20" s="7" t="str">
        <f t="shared" si="2"/>
        <v/>
      </c>
      <c r="D20" s="7" t="str">
        <f t="shared" si="3"/>
        <v/>
      </c>
      <c r="E20" s="7" t="str">
        <f t="shared" si="4"/>
        <v/>
      </c>
      <c r="F20" s="7" t="str">
        <f t="shared" si="5"/>
        <v/>
      </c>
      <c r="G20" s="7" t="str">
        <f t="shared" si="6"/>
        <v/>
      </c>
    </row>
    <row r="21" spans="1:7" x14ac:dyDescent="0.25">
      <c r="A21" s="8" t="str">
        <f t="shared" si="0"/>
        <v/>
      </c>
      <c r="B21" s="9" t="str">
        <f t="shared" si="1"/>
        <v/>
      </c>
      <c r="C21" s="10" t="str">
        <f t="shared" si="2"/>
        <v/>
      </c>
      <c r="D21" s="10" t="str">
        <f t="shared" si="3"/>
        <v/>
      </c>
      <c r="E21" s="10" t="str">
        <f t="shared" si="4"/>
        <v/>
      </c>
      <c r="F21" s="10" t="str">
        <f t="shared" si="5"/>
        <v/>
      </c>
      <c r="G21" s="10" t="str">
        <f t="shared" si="6"/>
        <v/>
      </c>
    </row>
    <row r="22" spans="1:7" x14ac:dyDescent="0.25">
      <c r="A22" s="5" t="str">
        <f t="shared" si="0"/>
        <v/>
      </c>
      <c r="B22" s="6" t="str">
        <f t="shared" si="1"/>
        <v/>
      </c>
      <c r="C22" s="7" t="str">
        <f t="shared" si="2"/>
        <v/>
      </c>
      <c r="D22" s="7" t="str">
        <f t="shared" si="3"/>
        <v/>
      </c>
      <c r="E22" s="7" t="str">
        <f t="shared" si="4"/>
        <v/>
      </c>
      <c r="F22" s="7" t="str">
        <f t="shared" si="5"/>
        <v/>
      </c>
      <c r="G22" s="7" t="str">
        <f t="shared" si="6"/>
        <v/>
      </c>
    </row>
    <row r="23" spans="1:7" x14ac:dyDescent="0.25">
      <c r="A23" s="8" t="str">
        <f t="shared" si="0"/>
        <v/>
      </c>
      <c r="B23" s="9" t="str">
        <f t="shared" si="1"/>
        <v/>
      </c>
      <c r="C23" s="10" t="str">
        <f t="shared" si="2"/>
        <v/>
      </c>
      <c r="D23" s="10" t="str">
        <f t="shared" si="3"/>
        <v/>
      </c>
      <c r="E23" s="10" t="str">
        <f t="shared" si="4"/>
        <v/>
      </c>
      <c r="F23" s="10" t="str">
        <f t="shared" si="5"/>
        <v/>
      </c>
      <c r="G23" s="10" t="str">
        <f t="shared" si="6"/>
        <v/>
      </c>
    </row>
    <row r="24" spans="1:7" x14ac:dyDescent="0.25">
      <c r="A24" s="5" t="str">
        <f t="shared" si="0"/>
        <v/>
      </c>
      <c r="B24" s="6" t="str">
        <f t="shared" si="1"/>
        <v/>
      </c>
      <c r="C24" s="7" t="str">
        <f t="shared" si="2"/>
        <v/>
      </c>
      <c r="D24" s="7" t="str">
        <f t="shared" si="3"/>
        <v/>
      </c>
      <c r="E24" s="7" t="str">
        <f t="shared" si="4"/>
        <v/>
      </c>
      <c r="F24" s="7" t="str">
        <f t="shared" si="5"/>
        <v/>
      </c>
      <c r="G24" s="7" t="str">
        <f t="shared" si="6"/>
        <v/>
      </c>
    </row>
    <row r="25" spans="1:7" x14ac:dyDescent="0.25">
      <c r="A25" s="8" t="str">
        <f t="shared" si="0"/>
        <v/>
      </c>
      <c r="B25" s="9" t="str">
        <f t="shared" si="1"/>
        <v/>
      </c>
      <c r="C25" s="10" t="str">
        <f t="shared" si="2"/>
        <v/>
      </c>
      <c r="D25" s="10" t="str">
        <f t="shared" si="3"/>
        <v/>
      </c>
      <c r="E25" s="10" t="str">
        <f t="shared" si="4"/>
        <v/>
      </c>
      <c r="F25" s="10" t="str">
        <f t="shared" si="5"/>
        <v/>
      </c>
      <c r="G25" s="10" t="str">
        <f t="shared" si="6"/>
        <v/>
      </c>
    </row>
    <row r="26" spans="1:7" x14ac:dyDescent="0.25">
      <c r="A26" s="5" t="str">
        <f t="shared" si="0"/>
        <v/>
      </c>
      <c r="B26" s="6" t="str">
        <f t="shared" si="1"/>
        <v/>
      </c>
      <c r="C26" s="7" t="str">
        <f t="shared" si="2"/>
        <v/>
      </c>
      <c r="D26" s="7" t="str">
        <f t="shared" si="3"/>
        <v/>
      </c>
      <c r="E26" s="7" t="str">
        <f t="shared" si="4"/>
        <v/>
      </c>
      <c r="F26" s="7" t="str">
        <f t="shared" si="5"/>
        <v/>
      </c>
      <c r="G26" s="7" t="str">
        <f t="shared" si="6"/>
        <v/>
      </c>
    </row>
    <row r="27" spans="1:7" x14ac:dyDescent="0.25">
      <c r="A27" s="8" t="str">
        <f t="shared" si="0"/>
        <v/>
      </c>
      <c r="B27" s="9" t="str">
        <f t="shared" si="1"/>
        <v/>
      </c>
      <c r="C27" s="10" t="str">
        <f t="shared" si="2"/>
        <v/>
      </c>
      <c r="D27" s="10" t="str">
        <f t="shared" si="3"/>
        <v/>
      </c>
      <c r="E27" s="10" t="str">
        <f t="shared" si="4"/>
        <v/>
      </c>
      <c r="F27" s="10" t="str">
        <f t="shared" si="5"/>
        <v/>
      </c>
      <c r="G27" s="10" t="str">
        <f t="shared" si="6"/>
        <v/>
      </c>
    </row>
    <row r="28" spans="1:7" x14ac:dyDescent="0.25">
      <c r="A28" s="5" t="str">
        <f t="shared" si="0"/>
        <v/>
      </c>
      <c r="B28" s="6" t="str">
        <f t="shared" si="1"/>
        <v/>
      </c>
      <c r="C28" s="7" t="str">
        <f t="shared" si="2"/>
        <v/>
      </c>
      <c r="D28" s="7" t="str">
        <f t="shared" si="3"/>
        <v/>
      </c>
      <c r="E28" s="7" t="str">
        <f t="shared" si="4"/>
        <v/>
      </c>
      <c r="F28" s="7" t="str">
        <f t="shared" si="5"/>
        <v/>
      </c>
      <c r="G28" s="7" t="str">
        <f t="shared" si="6"/>
        <v/>
      </c>
    </row>
    <row r="29" spans="1:7" x14ac:dyDescent="0.25">
      <c r="A29" s="8" t="str">
        <f t="shared" si="0"/>
        <v/>
      </c>
      <c r="B29" s="9" t="str">
        <f t="shared" si="1"/>
        <v/>
      </c>
      <c r="C29" s="10" t="str">
        <f t="shared" si="2"/>
        <v/>
      </c>
      <c r="D29" s="10" t="str">
        <f t="shared" si="3"/>
        <v/>
      </c>
      <c r="E29" s="10" t="str">
        <f t="shared" si="4"/>
        <v/>
      </c>
      <c r="F29" s="10" t="str">
        <f t="shared" si="5"/>
        <v/>
      </c>
      <c r="G29" s="10" t="str">
        <f t="shared" si="6"/>
        <v/>
      </c>
    </row>
    <row r="30" spans="1:7" x14ac:dyDescent="0.25">
      <c r="A30" s="5" t="str">
        <f t="shared" si="0"/>
        <v/>
      </c>
      <c r="B30" s="6" t="str">
        <f t="shared" si="1"/>
        <v/>
      </c>
      <c r="C30" s="7" t="str">
        <f t="shared" si="2"/>
        <v/>
      </c>
      <c r="D30" s="7" t="str">
        <f t="shared" si="3"/>
        <v/>
      </c>
      <c r="E30" s="7" t="str">
        <f t="shared" si="4"/>
        <v/>
      </c>
      <c r="F30" s="7" t="str">
        <f t="shared" si="5"/>
        <v/>
      </c>
      <c r="G30" s="7" t="str">
        <f t="shared" si="6"/>
        <v/>
      </c>
    </row>
    <row r="31" spans="1:7" x14ac:dyDescent="0.25">
      <c r="A31" s="8" t="str">
        <f t="shared" si="0"/>
        <v/>
      </c>
      <c r="B31" s="9" t="str">
        <f t="shared" si="1"/>
        <v/>
      </c>
      <c r="C31" s="10" t="str">
        <f t="shared" si="2"/>
        <v/>
      </c>
      <c r="D31" s="10" t="str">
        <f t="shared" si="3"/>
        <v/>
      </c>
      <c r="E31" s="10" t="str">
        <f t="shared" si="4"/>
        <v/>
      </c>
      <c r="F31" s="10" t="str">
        <f t="shared" si="5"/>
        <v/>
      </c>
      <c r="G31" s="10" t="str">
        <f t="shared" si="6"/>
        <v/>
      </c>
    </row>
    <row r="32" spans="1:7" x14ac:dyDescent="0.25">
      <c r="A32" s="5" t="str">
        <f t="shared" si="0"/>
        <v/>
      </c>
      <c r="B32" s="6" t="str">
        <f t="shared" si="1"/>
        <v/>
      </c>
      <c r="C32" s="7" t="str">
        <f t="shared" si="2"/>
        <v/>
      </c>
      <c r="D32" s="7" t="str">
        <f t="shared" si="3"/>
        <v/>
      </c>
      <c r="E32" s="7" t="str">
        <f t="shared" si="4"/>
        <v/>
      </c>
      <c r="F32" s="7" t="str">
        <f t="shared" si="5"/>
        <v/>
      </c>
      <c r="G32" s="7" t="str">
        <f t="shared" si="6"/>
        <v/>
      </c>
    </row>
    <row r="33" spans="1:7" x14ac:dyDescent="0.25">
      <c r="A33" s="8" t="str">
        <f t="shared" si="0"/>
        <v/>
      </c>
      <c r="B33" s="9" t="str">
        <f t="shared" si="1"/>
        <v/>
      </c>
      <c r="C33" s="10" t="str">
        <f t="shared" si="2"/>
        <v/>
      </c>
      <c r="D33" s="10" t="str">
        <f t="shared" si="3"/>
        <v/>
      </c>
      <c r="E33" s="10" t="str">
        <f t="shared" si="4"/>
        <v/>
      </c>
      <c r="F33" s="10" t="str">
        <f t="shared" si="5"/>
        <v/>
      </c>
      <c r="G33" s="10" t="str">
        <f t="shared" si="6"/>
        <v/>
      </c>
    </row>
    <row r="34" spans="1:7" x14ac:dyDescent="0.25">
      <c r="A34" s="5" t="str">
        <f t="shared" si="0"/>
        <v/>
      </c>
      <c r="B34" s="6" t="str">
        <f t="shared" si="1"/>
        <v/>
      </c>
      <c r="C34" s="7" t="str">
        <f t="shared" si="2"/>
        <v/>
      </c>
      <c r="D34" s="7" t="str">
        <f t="shared" si="3"/>
        <v/>
      </c>
      <c r="E34" s="7" t="str">
        <f t="shared" si="4"/>
        <v/>
      </c>
      <c r="F34" s="7" t="str">
        <f t="shared" si="5"/>
        <v/>
      </c>
      <c r="G34" s="7" t="str">
        <f t="shared" si="6"/>
        <v/>
      </c>
    </row>
    <row r="35" spans="1:7" x14ac:dyDescent="0.25">
      <c r="A35" s="8" t="str">
        <f t="shared" si="0"/>
        <v/>
      </c>
      <c r="B35" s="9" t="str">
        <f t="shared" si="1"/>
        <v/>
      </c>
      <c r="C35" s="10" t="str">
        <f t="shared" si="2"/>
        <v/>
      </c>
      <c r="D35" s="10" t="str">
        <f t="shared" si="3"/>
        <v/>
      </c>
      <c r="E35" s="10" t="str">
        <f t="shared" si="4"/>
        <v/>
      </c>
      <c r="F35" s="10" t="str">
        <f t="shared" si="5"/>
        <v/>
      </c>
      <c r="G35" s="10" t="str">
        <f t="shared" si="6"/>
        <v/>
      </c>
    </row>
    <row r="36" spans="1:7" x14ac:dyDescent="0.25">
      <c r="A36" s="5" t="str">
        <f t="shared" si="0"/>
        <v/>
      </c>
      <c r="B36" s="6" t="str">
        <f t="shared" si="1"/>
        <v/>
      </c>
      <c r="C36" s="7" t="str">
        <f t="shared" si="2"/>
        <v/>
      </c>
      <c r="D36" s="7" t="str">
        <f t="shared" si="3"/>
        <v/>
      </c>
      <c r="E36" s="7" t="str">
        <f t="shared" si="4"/>
        <v/>
      </c>
      <c r="F36" s="7" t="str">
        <f t="shared" si="5"/>
        <v/>
      </c>
      <c r="G36" s="7" t="str">
        <f t="shared" si="6"/>
        <v/>
      </c>
    </row>
    <row r="37" spans="1:7" x14ac:dyDescent="0.25">
      <c r="A37" s="8" t="str">
        <f t="shared" si="0"/>
        <v/>
      </c>
      <c r="B37" s="9" t="str">
        <f t="shared" si="1"/>
        <v/>
      </c>
      <c r="C37" s="10" t="str">
        <f t="shared" si="2"/>
        <v/>
      </c>
      <c r="D37" s="10" t="str">
        <f t="shared" si="3"/>
        <v/>
      </c>
      <c r="E37" s="10" t="str">
        <f t="shared" si="4"/>
        <v/>
      </c>
      <c r="F37" s="10" t="str">
        <f t="shared" si="5"/>
        <v/>
      </c>
      <c r="G37" s="10" t="str">
        <f t="shared" si="6"/>
        <v/>
      </c>
    </row>
    <row r="38" spans="1:7" x14ac:dyDescent="0.25">
      <c r="A38" s="5" t="str">
        <f t="shared" si="0"/>
        <v/>
      </c>
      <c r="B38" s="6" t="str">
        <f t="shared" si="1"/>
        <v/>
      </c>
      <c r="C38" s="7" t="str">
        <f t="shared" si="2"/>
        <v/>
      </c>
      <c r="D38" s="7" t="str">
        <f t="shared" si="3"/>
        <v/>
      </c>
      <c r="E38" s="7" t="str">
        <f t="shared" si="4"/>
        <v/>
      </c>
      <c r="F38" s="7" t="str">
        <f t="shared" si="5"/>
        <v/>
      </c>
      <c r="G38" s="7" t="str">
        <f t="shared" si="6"/>
        <v/>
      </c>
    </row>
    <row r="39" spans="1:7" x14ac:dyDescent="0.25">
      <c r="A39" s="8" t="str">
        <f t="shared" si="0"/>
        <v/>
      </c>
      <c r="B39" s="9" t="str">
        <f t="shared" si="1"/>
        <v/>
      </c>
      <c r="C39" s="10" t="str">
        <f t="shared" si="2"/>
        <v/>
      </c>
      <c r="D39" s="10" t="str">
        <f t="shared" si="3"/>
        <v/>
      </c>
      <c r="E39" s="10" t="str">
        <f t="shared" si="4"/>
        <v/>
      </c>
      <c r="F39" s="10" t="str">
        <f t="shared" si="5"/>
        <v/>
      </c>
      <c r="G39" s="10" t="str">
        <f t="shared" si="6"/>
        <v/>
      </c>
    </row>
    <row r="40" spans="1:7" x14ac:dyDescent="0.25">
      <c r="A40" s="5" t="str">
        <f t="shared" si="0"/>
        <v/>
      </c>
      <c r="B40" s="6" t="str">
        <f t="shared" si="1"/>
        <v/>
      </c>
      <c r="C40" s="7" t="str">
        <f t="shared" si="2"/>
        <v/>
      </c>
      <c r="D40" s="7" t="str">
        <f t="shared" si="3"/>
        <v/>
      </c>
      <c r="E40" s="7" t="str">
        <f t="shared" si="4"/>
        <v/>
      </c>
      <c r="F40" s="7" t="str">
        <f t="shared" si="5"/>
        <v/>
      </c>
      <c r="G40" s="7" t="str">
        <f t="shared" si="6"/>
        <v/>
      </c>
    </row>
    <row r="41" spans="1:7" x14ac:dyDescent="0.25">
      <c r="A41" s="8" t="str">
        <f t="shared" si="0"/>
        <v/>
      </c>
      <c r="B41" s="9" t="str">
        <f t="shared" si="1"/>
        <v/>
      </c>
      <c r="C41" s="10" t="str">
        <f t="shared" si="2"/>
        <v/>
      </c>
      <c r="D41" s="10" t="str">
        <f t="shared" si="3"/>
        <v/>
      </c>
      <c r="E41" s="10" t="str">
        <f t="shared" si="4"/>
        <v/>
      </c>
      <c r="F41" s="10" t="str">
        <f t="shared" si="5"/>
        <v/>
      </c>
      <c r="G41" s="10" t="str">
        <f t="shared" si="6"/>
        <v/>
      </c>
    </row>
    <row r="42" spans="1:7" x14ac:dyDescent="0.25">
      <c r="A42" s="5" t="str">
        <f t="shared" si="0"/>
        <v/>
      </c>
      <c r="B42" s="6" t="str">
        <f t="shared" si="1"/>
        <v/>
      </c>
      <c r="C42" s="7" t="str">
        <f t="shared" si="2"/>
        <v/>
      </c>
      <c r="D42" s="7" t="str">
        <f t="shared" si="3"/>
        <v/>
      </c>
      <c r="E42" s="7" t="str">
        <f t="shared" si="4"/>
        <v/>
      </c>
      <c r="F42" s="7" t="str">
        <f t="shared" si="5"/>
        <v/>
      </c>
      <c r="G42" s="7" t="str">
        <f t="shared" si="6"/>
        <v/>
      </c>
    </row>
    <row r="43" spans="1:7" x14ac:dyDescent="0.25">
      <c r="A43" s="8" t="str">
        <f t="shared" si="0"/>
        <v/>
      </c>
      <c r="B43" s="9" t="str">
        <f t="shared" si="1"/>
        <v/>
      </c>
      <c r="C43" s="10" t="str">
        <f t="shared" si="2"/>
        <v/>
      </c>
      <c r="D43" s="10" t="str">
        <f t="shared" si="3"/>
        <v/>
      </c>
      <c r="E43" s="10" t="str">
        <f t="shared" si="4"/>
        <v/>
      </c>
      <c r="F43" s="10" t="str">
        <f t="shared" si="5"/>
        <v/>
      </c>
      <c r="G43" s="10" t="str">
        <f t="shared" si="6"/>
        <v/>
      </c>
    </row>
    <row r="44" spans="1:7" x14ac:dyDescent="0.25">
      <c r="A44" s="5" t="str">
        <f t="shared" si="0"/>
        <v/>
      </c>
      <c r="B44" s="6" t="str">
        <f t="shared" si="1"/>
        <v/>
      </c>
      <c r="C44" s="7" t="str">
        <f t="shared" si="2"/>
        <v/>
      </c>
      <c r="D44" s="7" t="str">
        <f t="shared" si="3"/>
        <v/>
      </c>
      <c r="E44" s="7" t="str">
        <f t="shared" si="4"/>
        <v/>
      </c>
      <c r="F44" s="7" t="str">
        <f t="shared" si="5"/>
        <v/>
      </c>
      <c r="G44" s="7" t="str">
        <f t="shared" si="6"/>
        <v/>
      </c>
    </row>
    <row r="45" spans="1:7" x14ac:dyDescent="0.25">
      <c r="A45" s="8" t="str">
        <f t="shared" si="0"/>
        <v/>
      </c>
      <c r="B45" s="9" t="str">
        <f t="shared" si="1"/>
        <v/>
      </c>
      <c r="C45" s="10" t="str">
        <f t="shared" si="2"/>
        <v/>
      </c>
      <c r="D45" s="10" t="str">
        <f t="shared" si="3"/>
        <v/>
      </c>
      <c r="E45" s="10" t="str">
        <f t="shared" si="4"/>
        <v/>
      </c>
      <c r="F45" s="10" t="str">
        <f t="shared" si="5"/>
        <v/>
      </c>
      <c r="G45" s="10" t="str">
        <f t="shared" si="6"/>
        <v/>
      </c>
    </row>
    <row r="46" spans="1:7" x14ac:dyDescent="0.25">
      <c r="A46" s="5" t="str">
        <f t="shared" si="0"/>
        <v/>
      </c>
      <c r="B46" s="6" t="str">
        <f t="shared" si="1"/>
        <v/>
      </c>
      <c r="C46" s="7" t="str">
        <f t="shared" si="2"/>
        <v/>
      </c>
      <c r="D46" s="7" t="str">
        <f t="shared" si="3"/>
        <v/>
      </c>
      <c r="E46" s="7" t="str">
        <f t="shared" si="4"/>
        <v/>
      </c>
      <c r="F46" s="7" t="str">
        <f t="shared" si="5"/>
        <v/>
      </c>
      <c r="G46" s="7" t="str">
        <f t="shared" si="6"/>
        <v/>
      </c>
    </row>
    <row r="47" spans="1:7" x14ac:dyDescent="0.25">
      <c r="A47" s="8" t="str">
        <f t="shared" si="0"/>
        <v/>
      </c>
      <c r="B47" s="9" t="str">
        <f t="shared" si="1"/>
        <v/>
      </c>
      <c r="C47" s="10" t="str">
        <f t="shared" si="2"/>
        <v/>
      </c>
      <c r="D47" s="10" t="str">
        <f t="shared" si="3"/>
        <v/>
      </c>
      <c r="E47" s="10" t="str">
        <f t="shared" si="4"/>
        <v/>
      </c>
      <c r="F47" s="10" t="str">
        <f t="shared" si="5"/>
        <v/>
      </c>
      <c r="G47" s="10" t="str">
        <f t="shared" si="6"/>
        <v/>
      </c>
    </row>
    <row r="48" spans="1:7" x14ac:dyDescent="0.25">
      <c r="A48" s="5" t="str">
        <f t="shared" si="0"/>
        <v/>
      </c>
      <c r="B48" s="6" t="str">
        <f t="shared" si="1"/>
        <v/>
      </c>
      <c r="C48" s="7" t="str">
        <f t="shared" si="2"/>
        <v/>
      </c>
      <c r="D48" s="7" t="str">
        <f t="shared" si="3"/>
        <v/>
      </c>
      <c r="E48" s="7" t="str">
        <f t="shared" si="4"/>
        <v/>
      </c>
      <c r="F48" s="7" t="str">
        <f t="shared" si="5"/>
        <v/>
      </c>
      <c r="G48" s="7" t="str">
        <f t="shared" si="6"/>
        <v/>
      </c>
    </row>
    <row r="49" spans="1:7" x14ac:dyDescent="0.25">
      <c r="A49" s="8" t="str">
        <f t="shared" si="0"/>
        <v/>
      </c>
      <c r="B49" s="9" t="str">
        <f t="shared" si="1"/>
        <v/>
      </c>
      <c r="C49" s="10" t="str">
        <f t="shared" si="2"/>
        <v/>
      </c>
      <c r="D49" s="10" t="str">
        <f t="shared" si="3"/>
        <v/>
      </c>
      <c r="E49" s="10" t="str">
        <f t="shared" si="4"/>
        <v/>
      </c>
      <c r="F49" s="10" t="str">
        <f t="shared" si="5"/>
        <v/>
      </c>
      <c r="G49" s="10" t="str">
        <f t="shared" si="6"/>
        <v/>
      </c>
    </row>
    <row r="50" spans="1:7" x14ac:dyDescent="0.25">
      <c r="A50" s="5" t="str">
        <f t="shared" si="0"/>
        <v/>
      </c>
      <c r="B50" s="6" t="str">
        <f t="shared" si="1"/>
        <v/>
      </c>
      <c r="C50" s="7" t="str">
        <f t="shared" si="2"/>
        <v/>
      </c>
      <c r="D50" s="7" t="str">
        <f t="shared" si="3"/>
        <v/>
      </c>
      <c r="E50" s="7" t="str">
        <f t="shared" si="4"/>
        <v/>
      </c>
      <c r="F50" s="7" t="str">
        <f t="shared" si="5"/>
        <v/>
      </c>
      <c r="G50" s="7" t="str">
        <f t="shared" si="6"/>
        <v/>
      </c>
    </row>
    <row r="51" spans="1:7" x14ac:dyDescent="0.25">
      <c r="A51" s="8" t="str">
        <f t="shared" si="0"/>
        <v/>
      </c>
      <c r="B51" s="9" t="str">
        <f t="shared" si="1"/>
        <v/>
      </c>
      <c r="C51" s="10" t="str">
        <f t="shared" si="2"/>
        <v/>
      </c>
      <c r="D51" s="10" t="str">
        <f t="shared" si="3"/>
        <v/>
      </c>
      <c r="E51" s="10" t="str">
        <f t="shared" si="4"/>
        <v/>
      </c>
      <c r="F51" s="10" t="str">
        <f t="shared" si="5"/>
        <v/>
      </c>
      <c r="G51" s="10" t="str">
        <f t="shared" si="6"/>
        <v/>
      </c>
    </row>
    <row r="52" spans="1:7" x14ac:dyDescent="0.25">
      <c r="A52" s="5" t="str">
        <f t="shared" si="0"/>
        <v/>
      </c>
      <c r="B52" s="6" t="str">
        <f t="shared" si="1"/>
        <v/>
      </c>
      <c r="C52" s="7" t="str">
        <f t="shared" si="2"/>
        <v/>
      </c>
      <c r="D52" s="7" t="str">
        <f t="shared" si="3"/>
        <v/>
      </c>
      <c r="E52" s="7" t="str">
        <f t="shared" si="4"/>
        <v/>
      </c>
      <c r="F52" s="7" t="str">
        <f t="shared" si="5"/>
        <v/>
      </c>
      <c r="G52" s="7" t="str">
        <f t="shared" si="6"/>
        <v/>
      </c>
    </row>
    <row r="53" spans="1:7" x14ac:dyDescent="0.25">
      <c r="A53" s="8" t="str">
        <f t="shared" si="0"/>
        <v/>
      </c>
      <c r="B53" s="9" t="str">
        <f t="shared" si="1"/>
        <v/>
      </c>
      <c r="C53" s="10" t="str">
        <f t="shared" si="2"/>
        <v/>
      </c>
      <c r="D53" s="10" t="str">
        <f t="shared" si="3"/>
        <v/>
      </c>
      <c r="E53" s="10" t="str">
        <f t="shared" si="4"/>
        <v/>
      </c>
      <c r="F53" s="10" t="str">
        <f t="shared" si="5"/>
        <v/>
      </c>
      <c r="G53" s="10" t="str">
        <f t="shared" si="6"/>
        <v/>
      </c>
    </row>
    <row r="54" spans="1:7" x14ac:dyDescent="0.25">
      <c r="A54" s="5" t="str">
        <f t="shared" si="0"/>
        <v/>
      </c>
      <c r="B54" s="6" t="str">
        <f t="shared" si="1"/>
        <v/>
      </c>
      <c r="C54" s="7" t="str">
        <f t="shared" si="2"/>
        <v/>
      </c>
      <c r="D54" s="7" t="str">
        <f t="shared" si="3"/>
        <v/>
      </c>
      <c r="E54" s="7" t="str">
        <f t="shared" si="4"/>
        <v/>
      </c>
      <c r="F54" s="7" t="str">
        <f t="shared" si="5"/>
        <v/>
      </c>
      <c r="G54" s="7" t="str">
        <f t="shared" si="6"/>
        <v/>
      </c>
    </row>
    <row r="55" spans="1:7" x14ac:dyDescent="0.25">
      <c r="A55" s="8" t="str">
        <f t="shared" si="0"/>
        <v/>
      </c>
      <c r="B55" s="9" t="str">
        <f t="shared" si="1"/>
        <v/>
      </c>
      <c r="C55" s="10" t="str">
        <f t="shared" si="2"/>
        <v/>
      </c>
      <c r="D55" s="10" t="str">
        <f t="shared" si="3"/>
        <v/>
      </c>
      <c r="E55" s="10" t="str">
        <f t="shared" si="4"/>
        <v/>
      </c>
      <c r="F55" s="10" t="str">
        <f t="shared" si="5"/>
        <v/>
      </c>
      <c r="G55" s="10" t="str">
        <f t="shared" si="6"/>
        <v/>
      </c>
    </row>
    <row r="56" spans="1:7" x14ac:dyDescent="0.25">
      <c r="A56" s="5" t="str">
        <f t="shared" si="0"/>
        <v/>
      </c>
      <c r="B56" s="6" t="str">
        <f t="shared" si="1"/>
        <v/>
      </c>
      <c r="C56" s="7" t="str">
        <f t="shared" si="2"/>
        <v/>
      </c>
      <c r="D56" s="7" t="str">
        <f t="shared" si="3"/>
        <v/>
      </c>
      <c r="E56" s="7" t="str">
        <f t="shared" si="4"/>
        <v/>
      </c>
      <c r="F56" s="7" t="str">
        <f t="shared" si="5"/>
        <v/>
      </c>
      <c r="G56" s="7" t="str">
        <f t="shared" si="6"/>
        <v/>
      </c>
    </row>
    <row r="57" spans="1:7" x14ac:dyDescent="0.25">
      <c r="A57" s="8" t="str">
        <f t="shared" si="0"/>
        <v/>
      </c>
      <c r="B57" s="9" t="str">
        <f t="shared" si="1"/>
        <v/>
      </c>
      <c r="C57" s="10" t="str">
        <f t="shared" si="2"/>
        <v/>
      </c>
      <c r="D57" s="10" t="str">
        <f t="shared" si="3"/>
        <v/>
      </c>
      <c r="E57" s="10" t="str">
        <f t="shared" si="4"/>
        <v/>
      </c>
      <c r="F57" s="10" t="str">
        <f t="shared" si="5"/>
        <v/>
      </c>
      <c r="G57" s="10" t="str">
        <f t="shared" si="6"/>
        <v/>
      </c>
    </row>
    <row r="58" spans="1:7" x14ac:dyDescent="0.25">
      <c r="A58" s="5" t="str">
        <f t="shared" si="0"/>
        <v/>
      </c>
      <c r="B58" s="6" t="str">
        <f t="shared" si="1"/>
        <v/>
      </c>
      <c r="C58" s="7" t="str">
        <f t="shared" si="2"/>
        <v/>
      </c>
      <c r="D58" s="7" t="str">
        <f t="shared" si="3"/>
        <v/>
      </c>
      <c r="E58" s="7" t="str">
        <f t="shared" si="4"/>
        <v/>
      </c>
      <c r="F58" s="7" t="str">
        <f t="shared" si="5"/>
        <v/>
      </c>
      <c r="G58" s="7" t="str">
        <f t="shared" si="6"/>
        <v/>
      </c>
    </row>
    <row r="59" spans="1:7" x14ac:dyDescent="0.25">
      <c r="A59" s="8" t="str">
        <f t="shared" si="0"/>
        <v/>
      </c>
      <c r="B59" s="9" t="str">
        <f t="shared" si="1"/>
        <v/>
      </c>
      <c r="C59" s="10" t="str">
        <f t="shared" si="2"/>
        <v/>
      </c>
      <c r="D59" s="10" t="str">
        <f t="shared" si="3"/>
        <v/>
      </c>
      <c r="E59" s="10" t="str">
        <f t="shared" si="4"/>
        <v/>
      </c>
      <c r="F59" s="10" t="str">
        <f t="shared" si="5"/>
        <v/>
      </c>
      <c r="G59" s="10" t="str">
        <f t="shared" si="6"/>
        <v/>
      </c>
    </row>
    <row r="60" spans="1:7" x14ac:dyDescent="0.25">
      <c r="A60" s="5" t="str">
        <f t="shared" si="0"/>
        <v/>
      </c>
      <c r="B60" s="6" t="str">
        <f t="shared" si="1"/>
        <v/>
      </c>
      <c r="C60" s="7" t="str">
        <f t="shared" si="2"/>
        <v/>
      </c>
      <c r="D60" s="7" t="str">
        <f t="shared" si="3"/>
        <v/>
      </c>
      <c r="E60" s="7" t="str">
        <f t="shared" si="4"/>
        <v/>
      </c>
      <c r="F60" s="7" t="str">
        <f t="shared" si="5"/>
        <v/>
      </c>
      <c r="G60" s="7" t="str">
        <f t="shared" si="6"/>
        <v/>
      </c>
    </row>
    <row r="61" spans="1:7" x14ac:dyDescent="0.25">
      <c r="A61" s="8" t="str">
        <f t="shared" si="0"/>
        <v/>
      </c>
      <c r="B61" s="9" t="str">
        <f t="shared" si="1"/>
        <v/>
      </c>
      <c r="C61" s="10" t="str">
        <f t="shared" si="2"/>
        <v/>
      </c>
      <c r="D61" s="10" t="str">
        <f t="shared" si="3"/>
        <v/>
      </c>
      <c r="E61" s="10" t="str">
        <f t="shared" si="4"/>
        <v/>
      </c>
      <c r="F61" s="10" t="str">
        <f t="shared" si="5"/>
        <v/>
      </c>
      <c r="G61" s="10" t="str">
        <f t="shared" si="6"/>
        <v/>
      </c>
    </row>
    <row r="62" spans="1:7" x14ac:dyDescent="0.25">
      <c r="A62" s="5" t="str">
        <f t="shared" si="0"/>
        <v/>
      </c>
      <c r="B62" s="6" t="str">
        <f t="shared" si="1"/>
        <v/>
      </c>
      <c r="C62" s="7" t="str">
        <f t="shared" si="2"/>
        <v/>
      </c>
      <c r="D62" s="7" t="str">
        <f t="shared" si="3"/>
        <v/>
      </c>
      <c r="E62" s="7" t="str">
        <f t="shared" si="4"/>
        <v/>
      </c>
      <c r="F62" s="7" t="str">
        <f t="shared" si="5"/>
        <v/>
      </c>
      <c r="G62" s="7" t="str">
        <f t="shared" si="6"/>
        <v/>
      </c>
    </row>
    <row r="63" spans="1:7" x14ac:dyDescent="0.25">
      <c r="A63" s="8" t="str">
        <f t="shared" si="0"/>
        <v/>
      </c>
      <c r="B63" s="9" t="str">
        <f t="shared" si="1"/>
        <v/>
      </c>
      <c r="C63" s="10" t="str">
        <f t="shared" si="2"/>
        <v/>
      </c>
      <c r="D63" s="10" t="str">
        <f t="shared" si="3"/>
        <v/>
      </c>
      <c r="E63" s="10" t="str">
        <f t="shared" si="4"/>
        <v/>
      </c>
      <c r="F63" s="10" t="str">
        <f t="shared" si="5"/>
        <v/>
      </c>
      <c r="G63" s="10" t="str">
        <f t="shared" si="6"/>
        <v/>
      </c>
    </row>
    <row r="64" spans="1:7" x14ac:dyDescent="0.25">
      <c r="A64" s="5" t="str">
        <f t="shared" si="0"/>
        <v/>
      </c>
      <c r="B64" s="6" t="str">
        <f t="shared" si="1"/>
        <v/>
      </c>
      <c r="C64" s="7" t="str">
        <f t="shared" si="2"/>
        <v/>
      </c>
      <c r="D64" s="7" t="str">
        <f t="shared" si="3"/>
        <v/>
      </c>
      <c r="E64" s="7" t="str">
        <f t="shared" si="4"/>
        <v/>
      </c>
      <c r="F64" s="7" t="str">
        <f t="shared" si="5"/>
        <v/>
      </c>
      <c r="G64" s="7" t="str">
        <f t="shared" si="6"/>
        <v/>
      </c>
    </row>
    <row r="65" spans="1:7" x14ac:dyDescent="0.25">
      <c r="A65" s="8" t="str">
        <f t="shared" si="0"/>
        <v/>
      </c>
      <c r="B65" s="9" t="str">
        <f t="shared" si="1"/>
        <v/>
      </c>
      <c r="C65" s="10" t="str">
        <f t="shared" si="2"/>
        <v/>
      </c>
      <c r="D65" s="10" t="str">
        <f t="shared" si="3"/>
        <v/>
      </c>
      <c r="E65" s="10" t="str">
        <f t="shared" si="4"/>
        <v/>
      </c>
      <c r="F65" s="10" t="str">
        <f t="shared" si="5"/>
        <v/>
      </c>
      <c r="G65" s="10" t="str">
        <f t="shared" si="6"/>
        <v/>
      </c>
    </row>
    <row r="66" spans="1:7" x14ac:dyDescent="0.25">
      <c r="A66" s="5" t="str">
        <f t="shared" si="0"/>
        <v/>
      </c>
      <c r="B66" s="6" t="str">
        <f t="shared" si="1"/>
        <v/>
      </c>
      <c r="C66" s="7" t="str">
        <f t="shared" si="2"/>
        <v/>
      </c>
      <c r="D66" s="7" t="str">
        <f t="shared" si="3"/>
        <v/>
      </c>
      <c r="E66" s="7" t="str">
        <f t="shared" si="4"/>
        <v/>
      </c>
      <c r="F66" s="7" t="str">
        <f t="shared" si="5"/>
        <v/>
      </c>
      <c r="G66" s="7" t="str">
        <f t="shared" si="6"/>
        <v/>
      </c>
    </row>
    <row r="67" spans="1:7" x14ac:dyDescent="0.25">
      <c r="A67" s="8" t="str">
        <f t="shared" si="0"/>
        <v/>
      </c>
      <c r="B67" s="9" t="str">
        <f t="shared" si="1"/>
        <v/>
      </c>
      <c r="C67" s="10" t="str">
        <f t="shared" si="2"/>
        <v/>
      </c>
      <c r="D67" s="10" t="str">
        <f t="shared" si="3"/>
        <v/>
      </c>
      <c r="E67" s="10" t="str">
        <f t="shared" si="4"/>
        <v/>
      </c>
      <c r="F67" s="10" t="str">
        <f t="shared" si="5"/>
        <v/>
      </c>
      <c r="G67" s="10" t="str">
        <f t="shared" si="6"/>
        <v/>
      </c>
    </row>
    <row r="68" spans="1:7" x14ac:dyDescent="0.25">
      <c r="A68" s="5" t="str">
        <f t="shared" si="0"/>
        <v/>
      </c>
      <c r="B68" s="6" t="str">
        <f t="shared" si="1"/>
        <v/>
      </c>
      <c r="C68" s="7" t="str">
        <f t="shared" si="2"/>
        <v/>
      </c>
      <c r="D68" s="7" t="str">
        <f t="shared" si="3"/>
        <v/>
      </c>
      <c r="E68" s="7" t="str">
        <f t="shared" si="4"/>
        <v/>
      </c>
      <c r="F68" s="7" t="str">
        <f t="shared" si="5"/>
        <v/>
      </c>
      <c r="G68" s="7" t="str">
        <f t="shared" si="6"/>
        <v/>
      </c>
    </row>
    <row r="69" spans="1:7" x14ac:dyDescent="0.25">
      <c r="A69" s="8" t="str">
        <f t="shared" si="0"/>
        <v/>
      </c>
      <c r="B69" s="9" t="str">
        <f t="shared" si="1"/>
        <v/>
      </c>
      <c r="C69" s="10" t="str">
        <f t="shared" si="2"/>
        <v/>
      </c>
      <c r="D69" s="10" t="str">
        <f t="shared" si="3"/>
        <v/>
      </c>
      <c r="E69" s="10" t="str">
        <f t="shared" si="4"/>
        <v/>
      </c>
      <c r="F69" s="10" t="str">
        <f t="shared" si="5"/>
        <v/>
      </c>
      <c r="G69" s="10" t="str">
        <f t="shared" si="6"/>
        <v/>
      </c>
    </row>
    <row r="70" spans="1:7" x14ac:dyDescent="0.25">
      <c r="A70" s="5" t="str">
        <f t="shared" si="0"/>
        <v/>
      </c>
      <c r="B70" s="6" t="str">
        <f t="shared" si="1"/>
        <v/>
      </c>
      <c r="C70" s="7" t="str">
        <f t="shared" si="2"/>
        <v/>
      </c>
      <c r="D70" s="7" t="str">
        <f t="shared" si="3"/>
        <v/>
      </c>
      <c r="E70" s="7" t="str">
        <f t="shared" si="4"/>
        <v/>
      </c>
      <c r="F70" s="7" t="str">
        <f t="shared" si="5"/>
        <v/>
      </c>
      <c r="G70" s="7" t="str">
        <f t="shared" si="6"/>
        <v/>
      </c>
    </row>
    <row r="71" spans="1:7" x14ac:dyDescent="0.25">
      <c r="A71" s="8" t="str">
        <f t="shared" si="0"/>
        <v/>
      </c>
      <c r="B71" s="9" t="str">
        <f t="shared" si="1"/>
        <v/>
      </c>
      <c r="C71" s="10" t="str">
        <f t="shared" si="2"/>
        <v/>
      </c>
      <c r="D71" s="10" t="str">
        <f t="shared" si="3"/>
        <v/>
      </c>
      <c r="E71" s="10" t="str">
        <f t="shared" si="4"/>
        <v/>
      </c>
      <c r="F71" s="10" t="str">
        <f t="shared" si="5"/>
        <v/>
      </c>
      <c r="G71" s="10" t="str">
        <f t="shared" si="6"/>
        <v/>
      </c>
    </row>
    <row r="72" spans="1:7" x14ac:dyDescent="0.25">
      <c r="A72" s="5" t="str">
        <f t="shared" si="0"/>
        <v/>
      </c>
      <c r="B72" s="6" t="str">
        <f t="shared" si="1"/>
        <v/>
      </c>
      <c r="C72" s="7" t="str">
        <f t="shared" si="2"/>
        <v/>
      </c>
      <c r="D72" s="7" t="str">
        <f t="shared" si="3"/>
        <v/>
      </c>
      <c r="E72" s="7" t="str">
        <f t="shared" si="4"/>
        <v/>
      </c>
      <c r="F72" s="7" t="str">
        <f t="shared" si="5"/>
        <v/>
      </c>
      <c r="G72" s="7" t="str">
        <f t="shared" si="6"/>
        <v/>
      </c>
    </row>
    <row r="73" spans="1:7" x14ac:dyDescent="0.25">
      <c r="A73" s="8" t="str">
        <f t="shared" si="0"/>
        <v/>
      </c>
      <c r="B73" s="9" t="str">
        <f t="shared" si="1"/>
        <v/>
      </c>
      <c r="C73" s="10" t="str">
        <f t="shared" si="2"/>
        <v/>
      </c>
      <c r="D73" s="10" t="str">
        <f t="shared" si="3"/>
        <v/>
      </c>
      <c r="E73" s="10" t="str">
        <f t="shared" si="4"/>
        <v/>
      </c>
      <c r="F73" s="10" t="str">
        <f t="shared" si="5"/>
        <v/>
      </c>
      <c r="G73" s="10" t="str">
        <f t="shared" si="6"/>
        <v/>
      </c>
    </row>
    <row r="74" spans="1:7" x14ac:dyDescent="0.25">
      <c r="A74" s="5" t="str">
        <f t="shared" si="0"/>
        <v/>
      </c>
      <c r="B74" s="6" t="str">
        <f t="shared" si="1"/>
        <v/>
      </c>
      <c r="C74" s="7" t="str">
        <f t="shared" si="2"/>
        <v/>
      </c>
      <c r="D74" s="7" t="str">
        <f t="shared" si="3"/>
        <v/>
      </c>
      <c r="E74" s="7" t="str">
        <f t="shared" si="4"/>
        <v/>
      </c>
      <c r="F74" s="7" t="str">
        <f t="shared" si="5"/>
        <v/>
      </c>
      <c r="G74" s="7" t="str">
        <f t="shared" si="6"/>
        <v/>
      </c>
    </row>
    <row r="75" spans="1:7" x14ac:dyDescent="0.25">
      <c r="A75" s="8" t="str">
        <f t="shared" si="0"/>
        <v/>
      </c>
      <c r="B75" s="9" t="str">
        <f t="shared" si="1"/>
        <v/>
      </c>
      <c r="C75" s="10" t="str">
        <f t="shared" si="2"/>
        <v/>
      </c>
      <c r="D75" s="10" t="str">
        <f t="shared" si="3"/>
        <v/>
      </c>
      <c r="E75" s="10" t="str">
        <f t="shared" si="4"/>
        <v/>
      </c>
      <c r="F75" s="10" t="str">
        <f t="shared" si="5"/>
        <v/>
      </c>
      <c r="G75" s="10" t="str">
        <f t="shared" si="6"/>
        <v/>
      </c>
    </row>
    <row r="76" spans="1:7" x14ac:dyDescent="0.25">
      <c r="A76" s="5" t="str">
        <f t="shared" si="0"/>
        <v/>
      </c>
      <c r="B76" s="6" t="str">
        <f t="shared" si="1"/>
        <v/>
      </c>
      <c r="C76" s="7" t="str">
        <f t="shared" si="2"/>
        <v/>
      </c>
      <c r="D76" s="7" t="str">
        <f t="shared" si="3"/>
        <v/>
      </c>
      <c r="E76" s="7" t="str">
        <f t="shared" si="4"/>
        <v/>
      </c>
      <c r="F76" s="7" t="str">
        <f t="shared" si="5"/>
        <v/>
      </c>
      <c r="G76" s="7" t="str">
        <f t="shared" si="6"/>
        <v/>
      </c>
    </row>
    <row r="77" spans="1:7" x14ac:dyDescent="0.25">
      <c r="A77" s="8" t="str">
        <f t="shared" si="0"/>
        <v/>
      </c>
      <c r="B77" s="9" t="str">
        <f t="shared" si="1"/>
        <v/>
      </c>
      <c r="C77" s="10" t="str">
        <f t="shared" si="2"/>
        <v/>
      </c>
      <c r="D77" s="10" t="str">
        <f t="shared" si="3"/>
        <v/>
      </c>
      <c r="E77" s="10" t="str">
        <f t="shared" si="4"/>
        <v/>
      </c>
      <c r="F77" s="10" t="str">
        <f t="shared" si="5"/>
        <v/>
      </c>
      <c r="G77" s="10" t="str">
        <f t="shared" si="6"/>
        <v/>
      </c>
    </row>
    <row r="78" spans="1:7" x14ac:dyDescent="0.25">
      <c r="A78" s="5" t="str">
        <f t="shared" si="0"/>
        <v/>
      </c>
      <c r="B78" s="6" t="str">
        <f t="shared" si="1"/>
        <v/>
      </c>
      <c r="C78" s="7" t="str">
        <f t="shared" si="2"/>
        <v/>
      </c>
      <c r="D78" s="7" t="str">
        <f t="shared" si="3"/>
        <v/>
      </c>
      <c r="E78" s="7" t="str">
        <f t="shared" si="4"/>
        <v/>
      </c>
      <c r="F78" s="7" t="str">
        <f t="shared" si="5"/>
        <v/>
      </c>
      <c r="G78" s="7" t="str">
        <f t="shared" si="6"/>
        <v/>
      </c>
    </row>
    <row r="79" spans="1:7" x14ac:dyDescent="0.25">
      <c r="A79" s="8" t="str">
        <f t="shared" ref="A79:A132" si="7">IF(ROW()-11&lt;=$B$7,ROW()-11,"")</f>
        <v/>
      </c>
      <c r="B79" s="9" t="str">
        <f t="shared" ref="B79:B132" si="8">IF($A79="","",EDATE($B$8,$A79-1))</f>
        <v/>
      </c>
      <c r="C79" s="10" t="str">
        <f t="shared" ref="C79:C132" si="9">IF($A79="","",$G78)</f>
        <v/>
      </c>
      <c r="D79" s="10" t="str">
        <f t="shared" ref="D79:D132" si="10">IF($A79="","",MIN($E$5,$C79+$C79*$B$6/12))</f>
        <v/>
      </c>
      <c r="E79" s="10" t="str">
        <f t="shared" ref="E79:E132" si="11">IF($A79="","",$C79*$B$6/12)</f>
        <v/>
      </c>
      <c r="F79" s="10" t="str">
        <f t="shared" ref="F79:F132" si="12">IF($A79="","",$D79-$E79)</f>
        <v/>
      </c>
      <c r="G79" s="10" t="str">
        <f t="shared" ref="G79:G132" si="13">IF($A79="","",MAX(0,$C79-$F79))</f>
        <v/>
      </c>
    </row>
    <row r="80" spans="1:7" x14ac:dyDescent="0.25">
      <c r="A80" s="5" t="str">
        <f t="shared" si="7"/>
        <v/>
      </c>
      <c r="B80" s="6" t="str">
        <f t="shared" si="8"/>
        <v/>
      </c>
      <c r="C80" s="7" t="str">
        <f t="shared" si="9"/>
        <v/>
      </c>
      <c r="D80" s="7" t="str">
        <f t="shared" si="10"/>
        <v/>
      </c>
      <c r="E80" s="7" t="str">
        <f t="shared" si="11"/>
        <v/>
      </c>
      <c r="F80" s="7" t="str">
        <f t="shared" si="12"/>
        <v/>
      </c>
      <c r="G80" s="7" t="str">
        <f t="shared" si="13"/>
        <v/>
      </c>
    </row>
    <row r="81" spans="1:7" x14ac:dyDescent="0.25">
      <c r="A81" s="8" t="str">
        <f t="shared" si="7"/>
        <v/>
      </c>
      <c r="B81" s="9" t="str">
        <f t="shared" si="8"/>
        <v/>
      </c>
      <c r="C81" s="10" t="str">
        <f t="shared" si="9"/>
        <v/>
      </c>
      <c r="D81" s="10" t="str">
        <f t="shared" si="10"/>
        <v/>
      </c>
      <c r="E81" s="10" t="str">
        <f t="shared" si="11"/>
        <v/>
      </c>
      <c r="F81" s="10" t="str">
        <f t="shared" si="12"/>
        <v/>
      </c>
      <c r="G81" s="10" t="str">
        <f t="shared" si="13"/>
        <v/>
      </c>
    </row>
    <row r="82" spans="1:7" x14ac:dyDescent="0.25">
      <c r="A82" s="5" t="str">
        <f t="shared" si="7"/>
        <v/>
      </c>
      <c r="B82" s="6" t="str">
        <f t="shared" si="8"/>
        <v/>
      </c>
      <c r="C82" s="7" t="str">
        <f t="shared" si="9"/>
        <v/>
      </c>
      <c r="D82" s="7" t="str">
        <f t="shared" si="10"/>
        <v/>
      </c>
      <c r="E82" s="7" t="str">
        <f t="shared" si="11"/>
        <v/>
      </c>
      <c r="F82" s="7" t="str">
        <f t="shared" si="12"/>
        <v/>
      </c>
      <c r="G82" s="7" t="str">
        <f t="shared" si="13"/>
        <v/>
      </c>
    </row>
    <row r="83" spans="1:7" x14ac:dyDescent="0.25">
      <c r="A83" s="8" t="str">
        <f t="shared" si="7"/>
        <v/>
      </c>
      <c r="B83" s="9" t="str">
        <f t="shared" si="8"/>
        <v/>
      </c>
      <c r="C83" s="10" t="str">
        <f t="shared" si="9"/>
        <v/>
      </c>
      <c r="D83" s="10" t="str">
        <f t="shared" si="10"/>
        <v/>
      </c>
      <c r="E83" s="10" t="str">
        <f t="shared" si="11"/>
        <v/>
      </c>
      <c r="F83" s="10" t="str">
        <f t="shared" si="12"/>
        <v/>
      </c>
      <c r="G83" s="10" t="str">
        <f t="shared" si="13"/>
        <v/>
      </c>
    </row>
    <row r="84" spans="1:7" x14ac:dyDescent="0.25">
      <c r="A84" s="5" t="str">
        <f t="shared" si="7"/>
        <v/>
      </c>
      <c r="B84" s="6" t="str">
        <f t="shared" si="8"/>
        <v/>
      </c>
      <c r="C84" s="7" t="str">
        <f t="shared" si="9"/>
        <v/>
      </c>
      <c r="D84" s="7" t="str">
        <f t="shared" si="10"/>
        <v/>
      </c>
      <c r="E84" s="7" t="str">
        <f t="shared" si="11"/>
        <v/>
      </c>
      <c r="F84" s="7" t="str">
        <f t="shared" si="12"/>
        <v/>
      </c>
      <c r="G84" s="7" t="str">
        <f t="shared" si="13"/>
        <v/>
      </c>
    </row>
    <row r="85" spans="1:7" x14ac:dyDescent="0.25">
      <c r="A85" s="8" t="str">
        <f t="shared" si="7"/>
        <v/>
      </c>
      <c r="B85" s="9" t="str">
        <f t="shared" si="8"/>
        <v/>
      </c>
      <c r="C85" s="10" t="str">
        <f t="shared" si="9"/>
        <v/>
      </c>
      <c r="D85" s="10" t="str">
        <f t="shared" si="10"/>
        <v/>
      </c>
      <c r="E85" s="10" t="str">
        <f t="shared" si="11"/>
        <v/>
      </c>
      <c r="F85" s="10" t="str">
        <f t="shared" si="12"/>
        <v/>
      </c>
      <c r="G85" s="10" t="str">
        <f t="shared" si="13"/>
        <v/>
      </c>
    </row>
    <row r="86" spans="1:7" x14ac:dyDescent="0.25">
      <c r="A86" s="5" t="str">
        <f t="shared" si="7"/>
        <v/>
      </c>
      <c r="B86" s="6" t="str">
        <f t="shared" si="8"/>
        <v/>
      </c>
      <c r="C86" s="7" t="str">
        <f t="shared" si="9"/>
        <v/>
      </c>
      <c r="D86" s="7" t="str">
        <f t="shared" si="10"/>
        <v/>
      </c>
      <c r="E86" s="7" t="str">
        <f t="shared" si="11"/>
        <v/>
      </c>
      <c r="F86" s="7" t="str">
        <f t="shared" si="12"/>
        <v/>
      </c>
      <c r="G86" s="7" t="str">
        <f t="shared" si="13"/>
        <v/>
      </c>
    </row>
    <row r="87" spans="1:7" x14ac:dyDescent="0.25">
      <c r="A87" s="8" t="str">
        <f t="shared" si="7"/>
        <v/>
      </c>
      <c r="B87" s="9" t="str">
        <f t="shared" si="8"/>
        <v/>
      </c>
      <c r="C87" s="10" t="str">
        <f t="shared" si="9"/>
        <v/>
      </c>
      <c r="D87" s="10" t="str">
        <f t="shared" si="10"/>
        <v/>
      </c>
      <c r="E87" s="10" t="str">
        <f t="shared" si="11"/>
        <v/>
      </c>
      <c r="F87" s="10" t="str">
        <f t="shared" si="12"/>
        <v/>
      </c>
      <c r="G87" s="10" t="str">
        <f t="shared" si="13"/>
        <v/>
      </c>
    </row>
    <row r="88" spans="1:7" x14ac:dyDescent="0.25">
      <c r="A88" s="5" t="str">
        <f t="shared" si="7"/>
        <v/>
      </c>
      <c r="B88" s="6" t="str">
        <f t="shared" si="8"/>
        <v/>
      </c>
      <c r="C88" s="7" t="str">
        <f t="shared" si="9"/>
        <v/>
      </c>
      <c r="D88" s="7" t="str">
        <f t="shared" si="10"/>
        <v/>
      </c>
      <c r="E88" s="7" t="str">
        <f t="shared" si="11"/>
        <v/>
      </c>
      <c r="F88" s="7" t="str">
        <f t="shared" si="12"/>
        <v/>
      </c>
      <c r="G88" s="7" t="str">
        <f t="shared" si="13"/>
        <v/>
      </c>
    </row>
    <row r="89" spans="1:7" x14ac:dyDescent="0.25">
      <c r="A89" s="8" t="str">
        <f t="shared" si="7"/>
        <v/>
      </c>
      <c r="B89" s="9" t="str">
        <f t="shared" si="8"/>
        <v/>
      </c>
      <c r="C89" s="10" t="str">
        <f t="shared" si="9"/>
        <v/>
      </c>
      <c r="D89" s="10" t="str">
        <f t="shared" si="10"/>
        <v/>
      </c>
      <c r="E89" s="10" t="str">
        <f t="shared" si="11"/>
        <v/>
      </c>
      <c r="F89" s="10" t="str">
        <f t="shared" si="12"/>
        <v/>
      </c>
      <c r="G89" s="10" t="str">
        <f t="shared" si="13"/>
        <v/>
      </c>
    </row>
    <row r="90" spans="1:7" x14ac:dyDescent="0.25">
      <c r="A90" s="5" t="str">
        <f t="shared" si="7"/>
        <v/>
      </c>
      <c r="B90" s="6" t="str">
        <f t="shared" si="8"/>
        <v/>
      </c>
      <c r="C90" s="7" t="str">
        <f t="shared" si="9"/>
        <v/>
      </c>
      <c r="D90" s="7" t="str">
        <f t="shared" si="10"/>
        <v/>
      </c>
      <c r="E90" s="7" t="str">
        <f t="shared" si="11"/>
        <v/>
      </c>
      <c r="F90" s="7" t="str">
        <f t="shared" si="12"/>
        <v/>
      </c>
      <c r="G90" s="7" t="str">
        <f t="shared" si="13"/>
        <v/>
      </c>
    </row>
    <row r="91" spans="1:7" x14ac:dyDescent="0.25">
      <c r="A91" s="8" t="str">
        <f t="shared" si="7"/>
        <v/>
      </c>
      <c r="B91" s="9" t="str">
        <f t="shared" si="8"/>
        <v/>
      </c>
      <c r="C91" s="10" t="str">
        <f t="shared" si="9"/>
        <v/>
      </c>
      <c r="D91" s="10" t="str">
        <f t="shared" si="10"/>
        <v/>
      </c>
      <c r="E91" s="10" t="str">
        <f t="shared" si="11"/>
        <v/>
      </c>
      <c r="F91" s="10" t="str">
        <f t="shared" si="12"/>
        <v/>
      </c>
      <c r="G91" s="10" t="str">
        <f t="shared" si="13"/>
        <v/>
      </c>
    </row>
    <row r="92" spans="1:7" x14ac:dyDescent="0.25">
      <c r="A92" s="5" t="str">
        <f t="shared" si="7"/>
        <v/>
      </c>
      <c r="B92" s="6" t="str">
        <f t="shared" si="8"/>
        <v/>
      </c>
      <c r="C92" s="7" t="str">
        <f t="shared" si="9"/>
        <v/>
      </c>
      <c r="D92" s="7" t="str">
        <f t="shared" si="10"/>
        <v/>
      </c>
      <c r="E92" s="7" t="str">
        <f t="shared" si="11"/>
        <v/>
      </c>
      <c r="F92" s="7" t="str">
        <f t="shared" si="12"/>
        <v/>
      </c>
      <c r="G92" s="7" t="str">
        <f t="shared" si="13"/>
        <v/>
      </c>
    </row>
    <row r="93" spans="1:7" x14ac:dyDescent="0.25">
      <c r="A93" s="8" t="str">
        <f t="shared" si="7"/>
        <v/>
      </c>
      <c r="B93" s="9" t="str">
        <f t="shared" si="8"/>
        <v/>
      </c>
      <c r="C93" s="10" t="str">
        <f t="shared" si="9"/>
        <v/>
      </c>
      <c r="D93" s="10" t="str">
        <f t="shared" si="10"/>
        <v/>
      </c>
      <c r="E93" s="10" t="str">
        <f t="shared" si="11"/>
        <v/>
      </c>
      <c r="F93" s="10" t="str">
        <f t="shared" si="12"/>
        <v/>
      </c>
      <c r="G93" s="10" t="str">
        <f t="shared" si="13"/>
        <v/>
      </c>
    </row>
    <row r="94" spans="1:7" x14ac:dyDescent="0.25">
      <c r="A94" s="5" t="str">
        <f t="shared" si="7"/>
        <v/>
      </c>
      <c r="B94" s="6" t="str">
        <f t="shared" si="8"/>
        <v/>
      </c>
      <c r="C94" s="7" t="str">
        <f t="shared" si="9"/>
        <v/>
      </c>
      <c r="D94" s="7" t="str">
        <f t="shared" si="10"/>
        <v/>
      </c>
      <c r="E94" s="7" t="str">
        <f t="shared" si="11"/>
        <v/>
      </c>
      <c r="F94" s="7" t="str">
        <f t="shared" si="12"/>
        <v/>
      </c>
      <c r="G94" s="7" t="str">
        <f t="shared" si="13"/>
        <v/>
      </c>
    </row>
    <row r="95" spans="1:7" x14ac:dyDescent="0.25">
      <c r="A95" s="8" t="str">
        <f t="shared" si="7"/>
        <v/>
      </c>
      <c r="B95" s="9" t="str">
        <f t="shared" si="8"/>
        <v/>
      </c>
      <c r="C95" s="10" t="str">
        <f t="shared" si="9"/>
        <v/>
      </c>
      <c r="D95" s="10" t="str">
        <f t="shared" si="10"/>
        <v/>
      </c>
      <c r="E95" s="10" t="str">
        <f t="shared" si="11"/>
        <v/>
      </c>
      <c r="F95" s="10" t="str">
        <f t="shared" si="12"/>
        <v/>
      </c>
      <c r="G95" s="10" t="str">
        <f t="shared" si="13"/>
        <v/>
      </c>
    </row>
    <row r="96" spans="1:7" x14ac:dyDescent="0.25">
      <c r="A96" s="5" t="str">
        <f t="shared" si="7"/>
        <v/>
      </c>
      <c r="B96" s="6" t="str">
        <f t="shared" si="8"/>
        <v/>
      </c>
      <c r="C96" s="7" t="str">
        <f t="shared" si="9"/>
        <v/>
      </c>
      <c r="D96" s="7" t="str">
        <f t="shared" si="10"/>
        <v/>
      </c>
      <c r="E96" s="7" t="str">
        <f t="shared" si="11"/>
        <v/>
      </c>
      <c r="F96" s="7" t="str">
        <f t="shared" si="12"/>
        <v/>
      </c>
      <c r="G96" s="7" t="str">
        <f t="shared" si="13"/>
        <v/>
      </c>
    </row>
    <row r="97" spans="1:7" x14ac:dyDescent="0.25">
      <c r="A97" s="8" t="str">
        <f t="shared" si="7"/>
        <v/>
      </c>
      <c r="B97" s="9" t="str">
        <f t="shared" si="8"/>
        <v/>
      </c>
      <c r="C97" s="10" t="str">
        <f t="shared" si="9"/>
        <v/>
      </c>
      <c r="D97" s="10" t="str">
        <f t="shared" si="10"/>
        <v/>
      </c>
      <c r="E97" s="10" t="str">
        <f t="shared" si="11"/>
        <v/>
      </c>
      <c r="F97" s="10" t="str">
        <f t="shared" si="12"/>
        <v/>
      </c>
      <c r="G97" s="10" t="str">
        <f t="shared" si="13"/>
        <v/>
      </c>
    </row>
    <row r="98" spans="1:7" x14ac:dyDescent="0.25">
      <c r="A98" s="5" t="str">
        <f t="shared" si="7"/>
        <v/>
      </c>
      <c r="B98" s="6" t="str">
        <f t="shared" si="8"/>
        <v/>
      </c>
      <c r="C98" s="7" t="str">
        <f t="shared" si="9"/>
        <v/>
      </c>
      <c r="D98" s="7" t="str">
        <f t="shared" si="10"/>
        <v/>
      </c>
      <c r="E98" s="7" t="str">
        <f t="shared" si="11"/>
        <v/>
      </c>
      <c r="F98" s="7" t="str">
        <f t="shared" si="12"/>
        <v/>
      </c>
      <c r="G98" s="7" t="str">
        <f t="shared" si="13"/>
        <v/>
      </c>
    </row>
    <row r="99" spans="1:7" x14ac:dyDescent="0.25">
      <c r="A99" s="8" t="str">
        <f t="shared" si="7"/>
        <v/>
      </c>
      <c r="B99" s="9" t="str">
        <f t="shared" si="8"/>
        <v/>
      </c>
      <c r="C99" s="10" t="str">
        <f t="shared" si="9"/>
        <v/>
      </c>
      <c r="D99" s="10" t="str">
        <f t="shared" si="10"/>
        <v/>
      </c>
      <c r="E99" s="10" t="str">
        <f t="shared" si="11"/>
        <v/>
      </c>
      <c r="F99" s="10" t="str">
        <f t="shared" si="12"/>
        <v/>
      </c>
      <c r="G99" s="10" t="str">
        <f t="shared" si="13"/>
        <v/>
      </c>
    </row>
    <row r="100" spans="1:7" x14ac:dyDescent="0.25">
      <c r="A100" s="5" t="str">
        <f t="shared" si="7"/>
        <v/>
      </c>
      <c r="B100" s="6" t="str">
        <f t="shared" si="8"/>
        <v/>
      </c>
      <c r="C100" s="7" t="str">
        <f t="shared" si="9"/>
        <v/>
      </c>
      <c r="D100" s="7" t="str">
        <f t="shared" si="10"/>
        <v/>
      </c>
      <c r="E100" s="7" t="str">
        <f t="shared" si="11"/>
        <v/>
      </c>
      <c r="F100" s="7" t="str">
        <f t="shared" si="12"/>
        <v/>
      </c>
      <c r="G100" s="7" t="str">
        <f t="shared" si="13"/>
        <v/>
      </c>
    </row>
    <row r="101" spans="1:7" x14ac:dyDescent="0.25">
      <c r="A101" s="8" t="str">
        <f t="shared" si="7"/>
        <v/>
      </c>
      <c r="B101" s="9" t="str">
        <f t="shared" si="8"/>
        <v/>
      </c>
      <c r="C101" s="10" t="str">
        <f t="shared" si="9"/>
        <v/>
      </c>
      <c r="D101" s="10" t="str">
        <f t="shared" si="10"/>
        <v/>
      </c>
      <c r="E101" s="10" t="str">
        <f t="shared" si="11"/>
        <v/>
      </c>
      <c r="F101" s="10" t="str">
        <f t="shared" si="12"/>
        <v/>
      </c>
      <c r="G101" s="10" t="str">
        <f t="shared" si="13"/>
        <v/>
      </c>
    </row>
    <row r="102" spans="1:7" x14ac:dyDescent="0.25">
      <c r="A102" s="5" t="str">
        <f t="shared" si="7"/>
        <v/>
      </c>
      <c r="B102" s="6" t="str">
        <f t="shared" si="8"/>
        <v/>
      </c>
      <c r="C102" s="7" t="str">
        <f t="shared" si="9"/>
        <v/>
      </c>
      <c r="D102" s="7" t="str">
        <f t="shared" si="10"/>
        <v/>
      </c>
      <c r="E102" s="7" t="str">
        <f t="shared" si="11"/>
        <v/>
      </c>
      <c r="F102" s="7" t="str">
        <f t="shared" si="12"/>
        <v/>
      </c>
      <c r="G102" s="7" t="str">
        <f t="shared" si="13"/>
        <v/>
      </c>
    </row>
    <row r="103" spans="1:7" x14ac:dyDescent="0.25">
      <c r="A103" s="8" t="str">
        <f t="shared" si="7"/>
        <v/>
      </c>
      <c r="B103" s="9" t="str">
        <f t="shared" si="8"/>
        <v/>
      </c>
      <c r="C103" s="10" t="str">
        <f t="shared" si="9"/>
        <v/>
      </c>
      <c r="D103" s="10" t="str">
        <f t="shared" si="10"/>
        <v/>
      </c>
      <c r="E103" s="10" t="str">
        <f t="shared" si="11"/>
        <v/>
      </c>
      <c r="F103" s="10" t="str">
        <f t="shared" si="12"/>
        <v/>
      </c>
      <c r="G103" s="10" t="str">
        <f t="shared" si="13"/>
        <v/>
      </c>
    </row>
    <row r="104" spans="1:7" x14ac:dyDescent="0.25">
      <c r="A104" s="5" t="str">
        <f t="shared" si="7"/>
        <v/>
      </c>
      <c r="B104" s="6" t="str">
        <f t="shared" si="8"/>
        <v/>
      </c>
      <c r="C104" s="7" t="str">
        <f t="shared" si="9"/>
        <v/>
      </c>
      <c r="D104" s="7" t="str">
        <f t="shared" si="10"/>
        <v/>
      </c>
      <c r="E104" s="7" t="str">
        <f t="shared" si="11"/>
        <v/>
      </c>
      <c r="F104" s="7" t="str">
        <f t="shared" si="12"/>
        <v/>
      </c>
      <c r="G104" s="7" t="str">
        <f t="shared" si="13"/>
        <v/>
      </c>
    </row>
    <row r="105" spans="1:7" x14ac:dyDescent="0.25">
      <c r="A105" s="8" t="str">
        <f t="shared" si="7"/>
        <v/>
      </c>
      <c r="B105" s="9" t="str">
        <f t="shared" si="8"/>
        <v/>
      </c>
      <c r="C105" s="10" t="str">
        <f t="shared" si="9"/>
        <v/>
      </c>
      <c r="D105" s="10" t="str">
        <f t="shared" si="10"/>
        <v/>
      </c>
      <c r="E105" s="10" t="str">
        <f t="shared" si="11"/>
        <v/>
      </c>
      <c r="F105" s="10" t="str">
        <f t="shared" si="12"/>
        <v/>
      </c>
      <c r="G105" s="10" t="str">
        <f t="shared" si="13"/>
        <v/>
      </c>
    </row>
    <row r="106" spans="1:7" x14ac:dyDescent="0.25">
      <c r="A106" s="5" t="str">
        <f t="shared" si="7"/>
        <v/>
      </c>
      <c r="B106" s="6" t="str">
        <f t="shared" si="8"/>
        <v/>
      </c>
      <c r="C106" s="7" t="str">
        <f t="shared" si="9"/>
        <v/>
      </c>
      <c r="D106" s="7" t="str">
        <f t="shared" si="10"/>
        <v/>
      </c>
      <c r="E106" s="7" t="str">
        <f t="shared" si="11"/>
        <v/>
      </c>
      <c r="F106" s="7" t="str">
        <f t="shared" si="12"/>
        <v/>
      </c>
      <c r="G106" s="7" t="str">
        <f t="shared" si="13"/>
        <v/>
      </c>
    </row>
    <row r="107" spans="1:7" x14ac:dyDescent="0.25">
      <c r="A107" s="8" t="str">
        <f t="shared" si="7"/>
        <v/>
      </c>
      <c r="B107" s="9" t="str">
        <f t="shared" si="8"/>
        <v/>
      </c>
      <c r="C107" s="10" t="str">
        <f t="shared" si="9"/>
        <v/>
      </c>
      <c r="D107" s="10" t="str">
        <f t="shared" si="10"/>
        <v/>
      </c>
      <c r="E107" s="10" t="str">
        <f t="shared" si="11"/>
        <v/>
      </c>
      <c r="F107" s="10" t="str">
        <f t="shared" si="12"/>
        <v/>
      </c>
      <c r="G107" s="10" t="str">
        <f t="shared" si="13"/>
        <v/>
      </c>
    </row>
    <row r="108" spans="1:7" x14ac:dyDescent="0.25">
      <c r="A108" s="5" t="str">
        <f t="shared" si="7"/>
        <v/>
      </c>
      <c r="B108" s="6" t="str">
        <f t="shared" si="8"/>
        <v/>
      </c>
      <c r="C108" s="7" t="str">
        <f t="shared" si="9"/>
        <v/>
      </c>
      <c r="D108" s="7" t="str">
        <f t="shared" si="10"/>
        <v/>
      </c>
      <c r="E108" s="7" t="str">
        <f t="shared" si="11"/>
        <v/>
      </c>
      <c r="F108" s="7" t="str">
        <f t="shared" si="12"/>
        <v/>
      </c>
      <c r="G108" s="7" t="str">
        <f t="shared" si="13"/>
        <v/>
      </c>
    </row>
    <row r="109" spans="1:7" x14ac:dyDescent="0.25">
      <c r="A109" s="8" t="str">
        <f t="shared" si="7"/>
        <v/>
      </c>
      <c r="B109" s="9" t="str">
        <f t="shared" si="8"/>
        <v/>
      </c>
      <c r="C109" s="10" t="str">
        <f t="shared" si="9"/>
        <v/>
      </c>
      <c r="D109" s="10" t="str">
        <f t="shared" si="10"/>
        <v/>
      </c>
      <c r="E109" s="10" t="str">
        <f t="shared" si="11"/>
        <v/>
      </c>
      <c r="F109" s="10" t="str">
        <f t="shared" si="12"/>
        <v/>
      </c>
      <c r="G109" s="10" t="str">
        <f t="shared" si="13"/>
        <v/>
      </c>
    </row>
    <row r="110" spans="1:7" x14ac:dyDescent="0.25">
      <c r="A110" s="5" t="str">
        <f t="shared" si="7"/>
        <v/>
      </c>
      <c r="B110" s="6" t="str">
        <f t="shared" si="8"/>
        <v/>
      </c>
      <c r="C110" s="7" t="str">
        <f t="shared" si="9"/>
        <v/>
      </c>
      <c r="D110" s="7" t="str">
        <f t="shared" si="10"/>
        <v/>
      </c>
      <c r="E110" s="7" t="str">
        <f t="shared" si="11"/>
        <v/>
      </c>
      <c r="F110" s="7" t="str">
        <f t="shared" si="12"/>
        <v/>
      </c>
      <c r="G110" s="7" t="str">
        <f t="shared" si="13"/>
        <v/>
      </c>
    </row>
    <row r="111" spans="1:7" x14ac:dyDescent="0.25">
      <c r="A111" s="8" t="str">
        <f t="shared" si="7"/>
        <v/>
      </c>
      <c r="B111" s="9" t="str">
        <f t="shared" si="8"/>
        <v/>
      </c>
      <c r="C111" s="10" t="str">
        <f t="shared" si="9"/>
        <v/>
      </c>
      <c r="D111" s="10" t="str">
        <f t="shared" si="10"/>
        <v/>
      </c>
      <c r="E111" s="10" t="str">
        <f t="shared" si="11"/>
        <v/>
      </c>
      <c r="F111" s="10" t="str">
        <f t="shared" si="12"/>
        <v/>
      </c>
      <c r="G111" s="10" t="str">
        <f t="shared" si="13"/>
        <v/>
      </c>
    </row>
    <row r="112" spans="1:7" x14ac:dyDescent="0.25">
      <c r="A112" s="5" t="str">
        <f t="shared" si="7"/>
        <v/>
      </c>
      <c r="B112" s="6" t="str">
        <f t="shared" si="8"/>
        <v/>
      </c>
      <c r="C112" s="7" t="str">
        <f t="shared" si="9"/>
        <v/>
      </c>
      <c r="D112" s="7" t="str">
        <f t="shared" si="10"/>
        <v/>
      </c>
      <c r="E112" s="7" t="str">
        <f t="shared" si="11"/>
        <v/>
      </c>
      <c r="F112" s="7" t="str">
        <f t="shared" si="12"/>
        <v/>
      </c>
      <c r="G112" s="7" t="str">
        <f t="shared" si="13"/>
        <v/>
      </c>
    </row>
    <row r="113" spans="1:7" x14ac:dyDescent="0.25">
      <c r="A113" s="8" t="str">
        <f t="shared" si="7"/>
        <v/>
      </c>
      <c r="B113" s="9" t="str">
        <f t="shared" si="8"/>
        <v/>
      </c>
      <c r="C113" s="10" t="str">
        <f t="shared" si="9"/>
        <v/>
      </c>
      <c r="D113" s="10" t="str">
        <f t="shared" si="10"/>
        <v/>
      </c>
      <c r="E113" s="10" t="str">
        <f t="shared" si="11"/>
        <v/>
      </c>
      <c r="F113" s="10" t="str">
        <f t="shared" si="12"/>
        <v/>
      </c>
      <c r="G113" s="10" t="str">
        <f t="shared" si="13"/>
        <v/>
      </c>
    </row>
    <row r="114" spans="1:7" x14ac:dyDescent="0.25">
      <c r="A114" s="5" t="str">
        <f t="shared" si="7"/>
        <v/>
      </c>
      <c r="B114" s="6" t="str">
        <f t="shared" si="8"/>
        <v/>
      </c>
      <c r="C114" s="7" t="str">
        <f t="shared" si="9"/>
        <v/>
      </c>
      <c r="D114" s="7" t="str">
        <f t="shared" si="10"/>
        <v/>
      </c>
      <c r="E114" s="7" t="str">
        <f t="shared" si="11"/>
        <v/>
      </c>
      <c r="F114" s="7" t="str">
        <f t="shared" si="12"/>
        <v/>
      </c>
      <c r="G114" s="7" t="str">
        <f t="shared" si="13"/>
        <v/>
      </c>
    </row>
    <row r="115" spans="1:7" x14ac:dyDescent="0.25">
      <c r="A115" s="8" t="str">
        <f t="shared" si="7"/>
        <v/>
      </c>
      <c r="B115" s="9" t="str">
        <f t="shared" si="8"/>
        <v/>
      </c>
      <c r="C115" s="10" t="str">
        <f t="shared" si="9"/>
        <v/>
      </c>
      <c r="D115" s="10" t="str">
        <f t="shared" si="10"/>
        <v/>
      </c>
      <c r="E115" s="10" t="str">
        <f t="shared" si="11"/>
        <v/>
      </c>
      <c r="F115" s="10" t="str">
        <f t="shared" si="12"/>
        <v/>
      </c>
      <c r="G115" s="10" t="str">
        <f t="shared" si="13"/>
        <v/>
      </c>
    </row>
    <row r="116" spans="1:7" x14ac:dyDescent="0.25">
      <c r="A116" s="5" t="str">
        <f t="shared" si="7"/>
        <v/>
      </c>
      <c r="B116" s="6" t="str">
        <f t="shared" si="8"/>
        <v/>
      </c>
      <c r="C116" s="7" t="str">
        <f t="shared" si="9"/>
        <v/>
      </c>
      <c r="D116" s="7" t="str">
        <f t="shared" si="10"/>
        <v/>
      </c>
      <c r="E116" s="7" t="str">
        <f t="shared" si="11"/>
        <v/>
      </c>
      <c r="F116" s="7" t="str">
        <f t="shared" si="12"/>
        <v/>
      </c>
      <c r="G116" s="7" t="str">
        <f t="shared" si="13"/>
        <v/>
      </c>
    </row>
    <row r="117" spans="1:7" x14ac:dyDescent="0.25">
      <c r="A117" s="8" t="str">
        <f t="shared" si="7"/>
        <v/>
      </c>
      <c r="B117" s="9" t="str">
        <f t="shared" si="8"/>
        <v/>
      </c>
      <c r="C117" s="10" t="str">
        <f t="shared" si="9"/>
        <v/>
      </c>
      <c r="D117" s="10" t="str">
        <f t="shared" si="10"/>
        <v/>
      </c>
      <c r="E117" s="10" t="str">
        <f t="shared" si="11"/>
        <v/>
      </c>
      <c r="F117" s="10" t="str">
        <f t="shared" si="12"/>
        <v/>
      </c>
      <c r="G117" s="10" t="str">
        <f t="shared" si="13"/>
        <v/>
      </c>
    </row>
    <row r="118" spans="1:7" x14ac:dyDescent="0.25">
      <c r="A118" s="5" t="str">
        <f t="shared" si="7"/>
        <v/>
      </c>
      <c r="B118" s="6" t="str">
        <f t="shared" si="8"/>
        <v/>
      </c>
      <c r="C118" s="7" t="str">
        <f t="shared" si="9"/>
        <v/>
      </c>
      <c r="D118" s="7" t="str">
        <f t="shared" si="10"/>
        <v/>
      </c>
      <c r="E118" s="7" t="str">
        <f t="shared" si="11"/>
        <v/>
      </c>
      <c r="F118" s="7" t="str">
        <f t="shared" si="12"/>
        <v/>
      </c>
      <c r="G118" s="7" t="str">
        <f t="shared" si="13"/>
        <v/>
      </c>
    </row>
    <row r="119" spans="1:7" x14ac:dyDescent="0.25">
      <c r="A119" s="8" t="str">
        <f t="shared" si="7"/>
        <v/>
      </c>
      <c r="B119" s="9" t="str">
        <f t="shared" si="8"/>
        <v/>
      </c>
      <c r="C119" s="10" t="str">
        <f t="shared" si="9"/>
        <v/>
      </c>
      <c r="D119" s="10" t="str">
        <f t="shared" si="10"/>
        <v/>
      </c>
      <c r="E119" s="10" t="str">
        <f t="shared" si="11"/>
        <v/>
      </c>
      <c r="F119" s="10" t="str">
        <f t="shared" si="12"/>
        <v/>
      </c>
      <c r="G119" s="10" t="str">
        <f t="shared" si="13"/>
        <v/>
      </c>
    </row>
    <row r="120" spans="1:7" x14ac:dyDescent="0.25">
      <c r="A120" s="5" t="str">
        <f t="shared" si="7"/>
        <v/>
      </c>
      <c r="B120" s="6" t="str">
        <f t="shared" si="8"/>
        <v/>
      </c>
      <c r="C120" s="7" t="str">
        <f t="shared" si="9"/>
        <v/>
      </c>
      <c r="D120" s="7" t="str">
        <f t="shared" si="10"/>
        <v/>
      </c>
      <c r="E120" s="7" t="str">
        <f t="shared" si="11"/>
        <v/>
      </c>
      <c r="F120" s="7" t="str">
        <f t="shared" si="12"/>
        <v/>
      </c>
      <c r="G120" s="7" t="str">
        <f t="shared" si="13"/>
        <v/>
      </c>
    </row>
    <row r="121" spans="1:7" x14ac:dyDescent="0.25">
      <c r="A121" s="8" t="str">
        <f t="shared" si="7"/>
        <v/>
      </c>
      <c r="B121" s="9" t="str">
        <f t="shared" si="8"/>
        <v/>
      </c>
      <c r="C121" s="10" t="str">
        <f t="shared" si="9"/>
        <v/>
      </c>
      <c r="D121" s="10" t="str">
        <f t="shared" si="10"/>
        <v/>
      </c>
      <c r="E121" s="10" t="str">
        <f t="shared" si="11"/>
        <v/>
      </c>
      <c r="F121" s="10" t="str">
        <f t="shared" si="12"/>
        <v/>
      </c>
      <c r="G121" s="10" t="str">
        <f t="shared" si="13"/>
        <v/>
      </c>
    </row>
    <row r="122" spans="1:7" x14ac:dyDescent="0.25">
      <c r="A122" s="5" t="str">
        <f t="shared" si="7"/>
        <v/>
      </c>
      <c r="B122" s="6" t="str">
        <f t="shared" si="8"/>
        <v/>
      </c>
      <c r="C122" s="7" t="str">
        <f t="shared" si="9"/>
        <v/>
      </c>
      <c r="D122" s="7" t="str">
        <f t="shared" si="10"/>
        <v/>
      </c>
      <c r="E122" s="7" t="str">
        <f t="shared" si="11"/>
        <v/>
      </c>
      <c r="F122" s="7" t="str">
        <f t="shared" si="12"/>
        <v/>
      </c>
      <c r="G122" s="7" t="str">
        <f t="shared" si="13"/>
        <v/>
      </c>
    </row>
    <row r="123" spans="1:7" x14ac:dyDescent="0.25">
      <c r="A123" s="8" t="str">
        <f t="shared" si="7"/>
        <v/>
      </c>
      <c r="B123" s="9" t="str">
        <f t="shared" si="8"/>
        <v/>
      </c>
      <c r="C123" s="10" t="str">
        <f t="shared" si="9"/>
        <v/>
      </c>
      <c r="D123" s="10" t="str">
        <f t="shared" si="10"/>
        <v/>
      </c>
      <c r="E123" s="10" t="str">
        <f t="shared" si="11"/>
        <v/>
      </c>
      <c r="F123" s="10" t="str">
        <f t="shared" si="12"/>
        <v/>
      </c>
      <c r="G123" s="10" t="str">
        <f t="shared" si="13"/>
        <v/>
      </c>
    </row>
    <row r="124" spans="1:7" x14ac:dyDescent="0.25">
      <c r="A124" s="5" t="str">
        <f t="shared" si="7"/>
        <v/>
      </c>
      <c r="B124" s="6" t="str">
        <f t="shared" si="8"/>
        <v/>
      </c>
      <c r="C124" s="7" t="str">
        <f t="shared" si="9"/>
        <v/>
      </c>
      <c r="D124" s="7" t="str">
        <f t="shared" si="10"/>
        <v/>
      </c>
      <c r="E124" s="7" t="str">
        <f t="shared" si="11"/>
        <v/>
      </c>
      <c r="F124" s="7" t="str">
        <f t="shared" si="12"/>
        <v/>
      </c>
      <c r="G124" s="7" t="str">
        <f t="shared" si="13"/>
        <v/>
      </c>
    </row>
    <row r="125" spans="1:7" x14ac:dyDescent="0.25">
      <c r="A125" s="8" t="str">
        <f t="shared" si="7"/>
        <v/>
      </c>
      <c r="B125" s="9" t="str">
        <f t="shared" si="8"/>
        <v/>
      </c>
      <c r="C125" s="10" t="str">
        <f t="shared" si="9"/>
        <v/>
      </c>
      <c r="D125" s="10" t="str">
        <f t="shared" si="10"/>
        <v/>
      </c>
      <c r="E125" s="10" t="str">
        <f t="shared" si="11"/>
        <v/>
      </c>
      <c r="F125" s="10" t="str">
        <f t="shared" si="12"/>
        <v/>
      </c>
      <c r="G125" s="10" t="str">
        <f t="shared" si="13"/>
        <v/>
      </c>
    </row>
    <row r="126" spans="1:7" x14ac:dyDescent="0.25">
      <c r="A126" s="5" t="str">
        <f t="shared" si="7"/>
        <v/>
      </c>
      <c r="B126" s="6" t="str">
        <f t="shared" si="8"/>
        <v/>
      </c>
      <c r="C126" s="7" t="str">
        <f t="shared" si="9"/>
        <v/>
      </c>
      <c r="D126" s="7" t="str">
        <f t="shared" si="10"/>
        <v/>
      </c>
      <c r="E126" s="7" t="str">
        <f t="shared" si="11"/>
        <v/>
      </c>
      <c r="F126" s="7" t="str">
        <f t="shared" si="12"/>
        <v/>
      </c>
      <c r="G126" s="7" t="str">
        <f t="shared" si="13"/>
        <v/>
      </c>
    </row>
    <row r="127" spans="1:7" x14ac:dyDescent="0.25">
      <c r="A127" s="8" t="str">
        <f t="shared" si="7"/>
        <v/>
      </c>
      <c r="B127" s="9" t="str">
        <f t="shared" si="8"/>
        <v/>
      </c>
      <c r="C127" s="10" t="str">
        <f t="shared" si="9"/>
        <v/>
      </c>
      <c r="D127" s="10" t="str">
        <f t="shared" si="10"/>
        <v/>
      </c>
      <c r="E127" s="10" t="str">
        <f t="shared" si="11"/>
        <v/>
      </c>
      <c r="F127" s="10" t="str">
        <f t="shared" si="12"/>
        <v/>
      </c>
      <c r="G127" s="10" t="str">
        <f t="shared" si="13"/>
        <v/>
      </c>
    </row>
    <row r="128" spans="1:7" x14ac:dyDescent="0.25">
      <c r="A128" s="5" t="str">
        <f t="shared" si="7"/>
        <v/>
      </c>
      <c r="B128" s="6" t="str">
        <f t="shared" si="8"/>
        <v/>
      </c>
      <c r="C128" s="7" t="str">
        <f t="shared" si="9"/>
        <v/>
      </c>
      <c r="D128" s="7" t="str">
        <f t="shared" si="10"/>
        <v/>
      </c>
      <c r="E128" s="7" t="str">
        <f t="shared" si="11"/>
        <v/>
      </c>
      <c r="F128" s="7" t="str">
        <f t="shared" si="12"/>
        <v/>
      </c>
      <c r="G128" s="7" t="str">
        <f t="shared" si="13"/>
        <v/>
      </c>
    </row>
    <row r="129" spans="1:7" x14ac:dyDescent="0.25">
      <c r="A129" s="8" t="str">
        <f t="shared" si="7"/>
        <v/>
      </c>
      <c r="B129" s="9" t="str">
        <f t="shared" si="8"/>
        <v/>
      </c>
      <c r="C129" s="10" t="str">
        <f t="shared" si="9"/>
        <v/>
      </c>
      <c r="D129" s="10" t="str">
        <f t="shared" si="10"/>
        <v/>
      </c>
      <c r="E129" s="10" t="str">
        <f t="shared" si="11"/>
        <v/>
      </c>
      <c r="F129" s="10" t="str">
        <f t="shared" si="12"/>
        <v/>
      </c>
      <c r="G129" s="10" t="str">
        <f t="shared" si="13"/>
        <v/>
      </c>
    </row>
    <row r="130" spans="1:7" x14ac:dyDescent="0.25">
      <c r="A130" s="5" t="str">
        <f t="shared" si="7"/>
        <v/>
      </c>
      <c r="B130" s="6" t="str">
        <f t="shared" si="8"/>
        <v/>
      </c>
      <c r="C130" s="7" t="str">
        <f t="shared" si="9"/>
        <v/>
      </c>
      <c r="D130" s="7" t="str">
        <f t="shared" si="10"/>
        <v/>
      </c>
      <c r="E130" s="7" t="str">
        <f t="shared" si="11"/>
        <v/>
      </c>
      <c r="F130" s="7" t="str">
        <f t="shared" si="12"/>
        <v/>
      </c>
      <c r="G130" s="7" t="str">
        <f t="shared" si="13"/>
        <v/>
      </c>
    </row>
    <row r="131" spans="1:7" x14ac:dyDescent="0.25">
      <c r="A131" s="8" t="str">
        <f t="shared" si="7"/>
        <v/>
      </c>
      <c r="B131" s="9" t="str">
        <f t="shared" si="8"/>
        <v/>
      </c>
      <c r="C131" s="10" t="str">
        <f t="shared" si="9"/>
        <v/>
      </c>
      <c r="D131" s="10" t="str">
        <f t="shared" si="10"/>
        <v/>
      </c>
      <c r="E131" s="10" t="str">
        <f t="shared" si="11"/>
        <v/>
      </c>
      <c r="F131" s="10" t="str">
        <f t="shared" si="12"/>
        <v/>
      </c>
      <c r="G131" s="10" t="str">
        <f t="shared" si="13"/>
        <v/>
      </c>
    </row>
    <row r="132" spans="1:7" x14ac:dyDescent="0.25">
      <c r="A132" s="5" t="str">
        <f t="shared" si="7"/>
        <v/>
      </c>
      <c r="B132" s="6" t="str">
        <f t="shared" si="8"/>
        <v/>
      </c>
      <c r="C132" s="7" t="str">
        <f t="shared" si="9"/>
        <v/>
      </c>
      <c r="D132" s="7" t="str">
        <f t="shared" si="10"/>
        <v/>
      </c>
      <c r="E132" s="7" t="str">
        <f t="shared" si="11"/>
        <v/>
      </c>
      <c r="F132" s="7" t="str">
        <f t="shared" si="12"/>
        <v/>
      </c>
      <c r="G132" s="7" t="str">
        <f t="shared" si="13"/>
        <v/>
      </c>
    </row>
  </sheetData>
  <sheetProtection algorithmName="SHA-512" hashValue="+XJeEmoXOaRAbdJC07skeKWLrLBKBapMHiCAr7aC2qukjzQS4SopvpGhcrkrZLe7Tufygh9xB/WQHawx/cH2+A==" saltValue="+td3vcR6Le2VCE9njLh0Fw==" spinCount="100000" sheet="1" objects="1" scenarios="1"/>
  <mergeCells count="3">
    <mergeCell ref="A1:G1"/>
    <mergeCell ref="A2:G2"/>
    <mergeCell ref="A10:G10"/>
  </mergeCells>
  <dataValidations count="4">
    <dataValidation type="decimal" operator="greaterThan" allowBlank="1" showInputMessage="1" showErrorMessage="1" sqref="B5" xr:uid="{611614C0-992E-476F-9CE6-D42D4B2B22E7}">
      <formula1>0</formula1>
    </dataValidation>
    <dataValidation type="decimal" allowBlank="1" showInputMessage="1" showErrorMessage="1" sqref="B6" xr:uid="{4CBFE989-D0FA-4CD5-8667-1C2092BB98BE}">
      <formula1>0</formula1>
      <formula2>1</formula2>
    </dataValidation>
    <dataValidation type="whole" allowBlank="1" showInputMessage="1" showErrorMessage="1" sqref="B7" xr:uid="{E372531A-470A-48E4-872F-02858CE2C1A5}">
      <formula1>1</formula1>
      <formula2>120</formula2>
    </dataValidation>
    <dataValidation type="date" allowBlank="1" showInputMessage="1" showErrorMessage="1" sqref="B8" xr:uid="{1FACD6D4-084B-406E-A871-5C4E480FE044}">
      <formula1>36526</formula1>
      <formula2>73415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B578-C05B-4324-BEAD-78A7DFA604BB}">
  <dimension ref="A1:H433"/>
  <sheetViews>
    <sheetView workbookViewId="0">
      <selection activeCell="B27" sqref="B27"/>
    </sheetView>
  </sheetViews>
  <sheetFormatPr defaultRowHeight="13.2" x14ac:dyDescent="0.25"/>
  <cols>
    <col min="1" max="1" width="24.109375" bestFit="1" customWidth="1"/>
    <col min="2" max="2" width="19.44140625" customWidth="1"/>
    <col min="3" max="3" width="16.6640625" customWidth="1"/>
    <col min="4" max="8" width="18.5546875" customWidth="1"/>
  </cols>
  <sheetData>
    <row r="1" spans="1:8" ht="30" customHeight="1" x14ac:dyDescent="0.4">
      <c r="A1" s="15" t="s">
        <v>18</v>
      </c>
      <c r="B1" s="15"/>
      <c r="C1" s="15"/>
      <c r="D1" s="15"/>
      <c r="E1" s="15"/>
      <c r="F1" s="15"/>
      <c r="G1" s="15"/>
      <c r="H1" s="15"/>
    </row>
    <row r="2" spans="1:8" x14ac:dyDescent="0.25">
      <c r="A2" s="16" t="s">
        <v>19</v>
      </c>
      <c r="B2" s="16"/>
      <c r="C2" s="16"/>
      <c r="D2" s="16"/>
      <c r="E2" s="16"/>
      <c r="F2" s="16"/>
      <c r="G2" s="16"/>
      <c r="H2" s="16"/>
    </row>
    <row r="3" spans="1:8" x14ac:dyDescent="0.25">
      <c r="A3" s="25" t="s">
        <v>28</v>
      </c>
      <c r="B3" s="24"/>
    </row>
    <row r="4" spans="1:8" s="27" customFormat="1" x14ac:dyDescent="0.25">
      <c r="A4" s="26"/>
    </row>
    <row r="5" spans="1:8" x14ac:dyDescent="0.25">
      <c r="A5" s="1" t="s">
        <v>20</v>
      </c>
      <c r="B5" s="23"/>
      <c r="D5" s="1" t="s">
        <v>24</v>
      </c>
      <c r="E5" s="2">
        <f>$B$5*(1+$B$6/12)^$B$7</f>
        <v>0</v>
      </c>
    </row>
    <row r="6" spans="1:8" x14ac:dyDescent="0.25">
      <c r="A6" s="1" t="s">
        <v>3</v>
      </c>
      <c r="B6" s="19"/>
      <c r="D6" s="1" t="s">
        <v>6</v>
      </c>
      <c r="E6" s="2" t="e">
        <f>-PMT($B$6/12,$B$8,E5)</f>
        <v>#NUM!</v>
      </c>
    </row>
    <row r="7" spans="1:8" x14ac:dyDescent="0.25">
      <c r="A7" s="1" t="s">
        <v>21</v>
      </c>
      <c r="B7" s="20"/>
      <c r="D7" s="1" t="s">
        <v>7</v>
      </c>
      <c r="E7" s="2">
        <f>SUM(F14:F433)</f>
        <v>0</v>
      </c>
    </row>
    <row r="8" spans="1:8" x14ac:dyDescent="0.25">
      <c r="A8" s="1" t="s">
        <v>22</v>
      </c>
      <c r="B8" s="20"/>
      <c r="D8" s="1" t="s">
        <v>8</v>
      </c>
      <c r="E8" s="2">
        <f>SUM(E14:E433)</f>
        <v>0</v>
      </c>
    </row>
    <row r="9" spans="1:8" x14ac:dyDescent="0.25">
      <c r="A9" s="1" t="s">
        <v>23</v>
      </c>
      <c r="B9" s="21"/>
      <c r="D9" s="1" t="s">
        <v>5</v>
      </c>
      <c r="E9" s="3">
        <f>EDATE($B$9,$B$7)</f>
        <v>0</v>
      </c>
    </row>
    <row r="10" spans="1:8" x14ac:dyDescent="0.25">
      <c r="D10" s="1" t="s">
        <v>9</v>
      </c>
      <c r="E10" s="3" t="e">
        <f>EDATE($B$9,$B$7+$B$8-1)</f>
        <v>#NUM!</v>
      </c>
    </row>
    <row r="11" spans="1:8" x14ac:dyDescent="0.25">
      <c r="A11" s="17" t="s">
        <v>10</v>
      </c>
      <c r="B11" s="17"/>
      <c r="C11" s="17"/>
      <c r="D11" s="17"/>
      <c r="E11" s="17"/>
      <c r="F11" s="17"/>
      <c r="G11" s="17"/>
      <c r="H11" s="17"/>
    </row>
    <row r="12" spans="1:8" x14ac:dyDescent="0.25">
      <c r="A12" s="4" t="s">
        <v>25</v>
      </c>
      <c r="B12" s="4" t="s">
        <v>26</v>
      </c>
      <c r="C12" s="4" t="s">
        <v>27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17</v>
      </c>
    </row>
    <row r="14" spans="1:8" x14ac:dyDescent="0.25">
      <c r="A14" s="8" t="str">
        <f>IF(ROW()-12&lt;=$B$7+$B$8,ROW()-12,"")</f>
        <v/>
      </c>
      <c r="B14" s="9" t="str">
        <f>IF($A14="","",EDATE($B$9,$A14-1))</f>
        <v/>
      </c>
      <c r="C14" s="14" t="str">
        <f>IF($A14="","",IF($A14&lt;=$B$7,"Deferment","Repayment"))</f>
        <v/>
      </c>
      <c r="D14" s="10" t="str">
        <f>IF($A14="","",$B$5)</f>
        <v/>
      </c>
      <c r="E14" s="10" t="str">
        <f>IF($A14="","",IF($A14&lt;=$B$7,0,MIN($E$6,$D14+$F14)))</f>
        <v/>
      </c>
      <c r="F14" s="10" t="str">
        <f>IF($A14="","",$D14*$B$6/12)</f>
        <v/>
      </c>
      <c r="G14" s="10" t="str">
        <f>IF($A14="","",IF($A14&lt;=$B$7,0,$E14-$F14))</f>
        <v/>
      </c>
      <c r="H14" s="10" t="str">
        <f>IF($A14="","",IF($A14&lt;=$B$7,$D14+$F14,MAX(0,$D14-$G14)))</f>
        <v/>
      </c>
    </row>
    <row r="15" spans="1:8" x14ac:dyDescent="0.25">
      <c r="A15" s="5" t="str">
        <f>IF(ROW()-12&lt;=$B$7+$B$8,ROW()-12,"")</f>
        <v/>
      </c>
      <c r="B15" s="6" t="str">
        <f>IF($A15="","",EDATE($B$9,$A15-1))</f>
        <v/>
      </c>
      <c r="C15" s="13" t="str">
        <f>IF($A15="","",IF($A15&lt;=$B$7,"Deferment","Repayment"))</f>
        <v/>
      </c>
      <c r="D15" s="7" t="str">
        <f>IF($A15="","",$H14)</f>
        <v/>
      </c>
      <c r="E15" s="7" t="str">
        <f>IF($A15="","",IF($A15&lt;=$B$7,0,MIN($E$6,$D15+$F15)))</f>
        <v/>
      </c>
      <c r="F15" s="7" t="str">
        <f>IF($A15="","",$D15*$B$6/12)</f>
        <v/>
      </c>
      <c r="G15" s="7" t="str">
        <f>IF($A15="","",IF($A15&lt;=$B$7,0,$E15-$F15))</f>
        <v/>
      </c>
      <c r="H15" s="7" t="str">
        <f>IF($A15="","",IF($A15&lt;=$B$7,$D15+$F15,MAX(0,$D15-$G15)))</f>
        <v/>
      </c>
    </row>
    <row r="16" spans="1:8" x14ac:dyDescent="0.25">
      <c r="A16" s="8" t="str">
        <f t="shared" ref="A16:A79" si="0">IF(ROW()-12&lt;=$B$7+$B$8,ROW()-12,"")</f>
        <v/>
      </c>
      <c r="B16" s="9" t="str">
        <f t="shared" ref="B16:B79" si="1">IF($A16="","",EDATE($B$9,$A16-1))</f>
        <v/>
      </c>
      <c r="C16" s="14" t="str">
        <f t="shared" ref="C16:C79" si="2">IF($A16="","",IF($A16&lt;=$B$7,"Deferment","Repayment"))</f>
        <v/>
      </c>
      <c r="D16" s="10" t="str">
        <f t="shared" ref="D16:D79" si="3">IF($A16="","",$H15)</f>
        <v/>
      </c>
      <c r="E16" s="10" t="str">
        <f t="shared" ref="E16:E79" si="4">IF($A16="","",IF($A16&lt;=$B$7,0,MIN($E$6,$D16+$F16)))</f>
        <v/>
      </c>
      <c r="F16" s="10" t="str">
        <f t="shared" ref="F16:F79" si="5">IF($A16="","",$D16*$B$6/12)</f>
        <v/>
      </c>
      <c r="G16" s="10" t="str">
        <f t="shared" ref="G16:G79" si="6">IF($A16="","",IF($A16&lt;=$B$7,0,$E16-$F16))</f>
        <v/>
      </c>
      <c r="H16" s="10" t="str">
        <f t="shared" ref="H16:H79" si="7">IF($A16="","",IF($A16&lt;=$B$7,$D16+$F16,MAX(0,$D16-$G16)))</f>
        <v/>
      </c>
    </row>
    <row r="17" spans="1:8" x14ac:dyDescent="0.25">
      <c r="A17" s="5" t="str">
        <f t="shared" si="0"/>
        <v/>
      </c>
      <c r="B17" s="6" t="str">
        <f t="shared" si="1"/>
        <v/>
      </c>
      <c r="C17" s="13" t="str">
        <f t="shared" si="2"/>
        <v/>
      </c>
      <c r="D17" s="7" t="str">
        <f t="shared" si="3"/>
        <v/>
      </c>
      <c r="E17" s="7" t="str">
        <f t="shared" si="4"/>
        <v/>
      </c>
      <c r="F17" s="7" t="str">
        <f t="shared" si="5"/>
        <v/>
      </c>
      <c r="G17" s="7" t="str">
        <f t="shared" si="6"/>
        <v/>
      </c>
      <c r="H17" s="7" t="str">
        <f t="shared" si="7"/>
        <v/>
      </c>
    </row>
    <row r="18" spans="1:8" x14ac:dyDescent="0.25">
      <c r="A18" s="8" t="str">
        <f t="shared" si="0"/>
        <v/>
      </c>
      <c r="B18" s="9" t="str">
        <f t="shared" si="1"/>
        <v/>
      </c>
      <c r="C18" s="14" t="str">
        <f t="shared" si="2"/>
        <v/>
      </c>
      <c r="D18" s="10" t="str">
        <f t="shared" si="3"/>
        <v/>
      </c>
      <c r="E18" s="10" t="str">
        <f t="shared" si="4"/>
        <v/>
      </c>
      <c r="F18" s="10" t="str">
        <f t="shared" si="5"/>
        <v/>
      </c>
      <c r="G18" s="10" t="str">
        <f t="shared" si="6"/>
        <v/>
      </c>
      <c r="H18" s="10" t="str">
        <f t="shared" si="7"/>
        <v/>
      </c>
    </row>
    <row r="19" spans="1:8" x14ac:dyDescent="0.25">
      <c r="A19" s="5" t="str">
        <f t="shared" si="0"/>
        <v/>
      </c>
      <c r="B19" s="6" t="str">
        <f t="shared" si="1"/>
        <v/>
      </c>
      <c r="C19" s="13" t="str">
        <f t="shared" si="2"/>
        <v/>
      </c>
      <c r="D19" s="7" t="str">
        <f t="shared" si="3"/>
        <v/>
      </c>
      <c r="E19" s="7" t="str">
        <f t="shared" si="4"/>
        <v/>
      </c>
      <c r="F19" s="7" t="str">
        <f t="shared" si="5"/>
        <v/>
      </c>
      <c r="G19" s="7" t="str">
        <f t="shared" si="6"/>
        <v/>
      </c>
      <c r="H19" s="7" t="str">
        <f t="shared" si="7"/>
        <v/>
      </c>
    </row>
    <row r="20" spans="1:8" x14ac:dyDescent="0.25">
      <c r="A20" s="8" t="str">
        <f t="shared" si="0"/>
        <v/>
      </c>
      <c r="B20" s="9" t="str">
        <f t="shared" si="1"/>
        <v/>
      </c>
      <c r="C20" s="14" t="str">
        <f t="shared" si="2"/>
        <v/>
      </c>
      <c r="D20" s="10" t="str">
        <f t="shared" si="3"/>
        <v/>
      </c>
      <c r="E20" s="10" t="str">
        <f t="shared" si="4"/>
        <v/>
      </c>
      <c r="F20" s="10" t="str">
        <f t="shared" si="5"/>
        <v/>
      </c>
      <c r="G20" s="10" t="str">
        <f t="shared" si="6"/>
        <v/>
      </c>
      <c r="H20" s="10" t="str">
        <f t="shared" si="7"/>
        <v/>
      </c>
    </row>
    <row r="21" spans="1:8" x14ac:dyDescent="0.25">
      <c r="A21" s="5" t="str">
        <f t="shared" si="0"/>
        <v/>
      </c>
      <c r="B21" s="6" t="str">
        <f t="shared" si="1"/>
        <v/>
      </c>
      <c r="C21" s="13" t="str">
        <f t="shared" si="2"/>
        <v/>
      </c>
      <c r="D21" s="7" t="str">
        <f t="shared" si="3"/>
        <v/>
      </c>
      <c r="E21" s="7" t="str">
        <f t="shared" si="4"/>
        <v/>
      </c>
      <c r="F21" s="7" t="str">
        <f t="shared" si="5"/>
        <v/>
      </c>
      <c r="G21" s="7" t="str">
        <f t="shared" si="6"/>
        <v/>
      </c>
      <c r="H21" s="7" t="str">
        <f t="shared" si="7"/>
        <v/>
      </c>
    </row>
    <row r="22" spans="1:8" x14ac:dyDescent="0.25">
      <c r="A22" s="8" t="str">
        <f t="shared" si="0"/>
        <v/>
      </c>
      <c r="B22" s="9" t="str">
        <f t="shared" si="1"/>
        <v/>
      </c>
      <c r="C22" s="14" t="str">
        <f t="shared" si="2"/>
        <v/>
      </c>
      <c r="D22" s="10" t="str">
        <f t="shared" si="3"/>
        <v/>
      </c>
      <c r="E22" s="10" t="str">
        <f t="shared" si="4"/>
        <v/>
      </c>
      <c r="F22" s="10" t="str">
        <f t="shared" si="5"/>
        <v/>
      </c>
      <c r="G22" s="10" t="str">
        <f t="shared" si="6"/>
        <v/>
      </c>
      <c r="H22" s="10" t="str">
        <f t="shared" si="7"/>
        <v/>
      </c>
    </row>
    <row r="23" spans="1:8" x14ac:dyDescent="0.25">
      <c r="A23" s="5" t="str">
        <f t="shared" si="0"/>
        <v/>
      </c>
      <c r="B23" s="6" t="str">
        <f t="shared" si="1"/>
        <v/>
      </c>
      <c r="C23" s="13" t="str">
        <f t="shared" si="2"/>
        <v/>
      </c>
      <c r="D23" s="7" t="str">
        <f t="shared" si="3"/>
        <v/>
      </c>
      <c r="E23" s="7" t="str">
        <f t="shared" si="4"/>
        <v/>
      </c>
      <c r="F23" s="7" t="str">
        <f t="shared" si="5"/>
        <v/>
      </c>
      <c r="G23" s="7" t="str">
        <f t="shared" si="6"/>
        <v/>
      </c>
      <c r="H23" s="7" t="str">
        <f t="shared" si="7"/>
        <v/>
      </c>
    </row>
    <row r="24" spans="1:8" x14ac:dyDescent="0.25">
      <c r="A24" s="8" t="str">
        <f t="shared" si="0"/>
        <v/>
      </c>
      <c r="B24" s="9" t="str">
        <f t="shared" si="1"/>
        <v/>
      </c>
      <c r="C24" s="14" t="str">
        <f t="shared" si="2"/>
        <v/>
      </c>
      <c r="D24" s="10" t="str">
        <f t="shared" si="3"/>
        <v/>
      </c>
      <c r="E24" s="10" t="str">
        <f t="shared" si="4"/>
        <v/>
      </c>
      <c r="F24" s="10" t="str">
        <f t="shared" si="5"/>
        <v/>
      </c>
      <c r="G24" s="10" t="str">
        <f t="shared" si="6"/>
        <v/>
      </c>
      <c r="H24" s="10" t="str">
        <f t="shared" si="7"/>
        <v/>
      </c>
    </row>
    <row r="25" spans="1:8" x14ac:dyDescent="0.25">
      <c r="A25" s="5" t="str">
        <f t="shared" si="0"/>
        <v/>
      </c>
      <c r="B25" s="6" t="str">
        <f t="shared" si="1"/>
        <v/>
      </c>
      <c r="C25" s="13" t="str">
        <f t="shared" si="2"/>
        <v/>
      </c>
      <c r="D25" s="7" t="str">
        <f t="shared" si="3"/>
        <v/>
      </c>
      <c r="E25" s="7" t="str">
        <f t="shared" si="4"/>
        <v/>
      </c>
      <c r="F25" s="7" t="str">
        <f t="shared" si="5"/>
        <v/>
      </c>
      <c r="G25" s="7" t="str">
        <f t="shared" si="6"/>
        <v/>
      </c>
      <c r="H25" s="7" t="str">
        <f t="shared" si="7"/>
        <v/>
      </c>
    </row>
    <row r="26" spans="1:8" x14ac:dyDescent="0.25">
      <c r="A26" s="8" t="str">
        <f t="shared" si="0"/>
        <v/>
      </c>
      <c r="B26" s="9" t="str">
        <f t="shared" si="1"/>
        <v/>
      </c>
      <c r="C26" s="14" t="str">
        <f t="shared" si="2"/>
        <v/>
      </c>
      <c r="D26" s="10" t="str">
        <f t="shared" si="3"/>
        <v/>
      </c>
      <c r="E26" s="10" t="str">
        <f t="shared" si="4"/>
        <v/>
      </c>
      <c r="F26" s="10" t="str">
        <f t="shared" si="5"/>
        <v/>
      </c>
      <c r="G26" s="10" t="str">
        <f t="shared" si="6"/>
        <v/>
      </c>
      <c r="H26" s="10" t="str">
        <f t="shared" si="7"/>
        <v/>
      </c>
    </row>
    <row r="27" spans="1:8" x14ac:dyDescent="0.25">
      <c r="A27" s="5" t="str">
        <f t="shared" si="0"/>
        <v/>
      </c>
      <c r="B27" s="6" t="str">
        <f t="shared" si="1"/>
        <v/>
      </c>
      <c r="C27" s="13" t="str">
        <f t="shared" si="2"/>
        <v/>
      </c>
      <c r="D27" s="7" t="str">
        <f t="shared" si="3"/>
        <v/>
      </c>
      <c r="E27" s="7" t="str">
        <f t="shared" si="4"/>
        <v/>
      </c>
      <c r="F27" s="7" t="str">
        <f t="shared" si="5"/>
        <v/>
      </c>
      <c r="G27" s="7" t="str">
        <f t="shared" si="6"/>
        <v/>
      </c>
      <c r="H27" s="7" t="str">
        <f t="shared" si="7"/>
        <v/>
      </c>
    </row>
    <row r="28" spans="1:8" x14ac:dyDescent="0.25">
      <c r="A28" s="8" t="str">
        <f t="shared" si="0"/>
        <v/>
      </c>
      <c r="B28" s="9" t="str">
        <f t="shared" si="1"/>
        <v/>
      </c>
      <c r="C28" s="14" t="str">
        <f t="shared" si="2"/>
        <v/>
      </c>
      <c r="D28" s="10" t="str">
        <f t="shared" si="3"/>
        <v/>
      </c>
      <c r="E28" s="10" t="str">
        <f t="shared" si="4"/>
        <v/>
      </c>
      <c r="F28" s="10" t="str">
        <f t="shared" si="5"/>
        <v/>
      </c>
      <c r="G28" s="10" t="str">
        <f t="shared" si="6"/>
        <v/>
      </c>
      <c r="H28" s="10" t="str">
        <f t="shared" si="7"/>
        <v/>
      </c>
    </row>
    <row r="29" spans="1:8" x14ac:dyDescent="0.25">
      <c r="A29" s="5" t="str">
        <f t="shared" si="0"/>
        <v/>
      </c>
      <c r="B29" s="6" t="str">
        <f t="shared" si="1"/>
        <v/>
      </c>
      <c r="C29" s="13" t="str">
        <f t="shared" si="2"/>
        <v/>
      </c>
      <c r="D29" s="7" t="str">
        <f t="shared" si="3"/>
        <v/>
      </c>
      <c r="E29" s="7" t="str">
        <f t="shared" si="4"/>
        <v/>
      </c>
      <c r="F29" s="7" t="str">
        <f t="shared" si="5"/>
        <v/>
      </c>
      <c r="G29" s="7" t="str">
        <f t="shared" si="6"/>
        <v/>
      </c>
      <c r="H29" s="7" t="str">
        <f t="shared" si="7"/>
        <v/>
      </c>
    </row>
    <row r="30" spans="1:8" x14ac:dyDescent="0.25">
      <c r="A30" s="8" t="str">
        <f t="shared" si="0"/>
        <v/>
      </c>
      <c r="B30" s="9" t="str">
        <f t="shared" si="1"/>
        <v/>
      </c>
      <c r="C30" s="14" t="str">
        <f t="shared" si="2"/>
        <v/>
      </c>
      <c r="D30" s="10" t="str">
        <f t="shared" si="3"/>
        <v/>
      </c>
      <c r="E30" s="10" t="str">
        <f t="shared" si="4"/>
        <v/>
      </c>
      <c r="F30" s="10" t="str">
        <f t="shared" si="5"/>
        <v/>
      </c>
      <c r="G30" s="10" t="str">
        <f t="shared" si="6"/>
        <v/>
      </c>
      <c r="H30" s="10" t="str">
        <f t="shared" si="7"/>
        <v/>
      </c>
    </row>
    <row r="31" spans="1:8" x14ac:dyDescent="0.25">
      <c r="A31" s="5" t="str">
        <f t="shared" si="0"/>
        <v/>
      </c>
      <c r="B31" s="6" t="str">
        <f t="shared" si="1"/>
        <v/>
      </c>
      <c r="C31" s="13" t="str">
        <f t="shared" si="2"/>
        <v/>
      </c>
      <c r="D31" s="7" t="str">
        <f t="shared" si="3"/>
        <v/>
      </c>
      <c r="E31" s="7" t="str">
        <f t="shared" si="4"/>
        <v/>
      </c>
      <c r="F31" s="7" t="str">
        <f t="shared" si="5"/>
        <v/>
      </c>
      <c r="G31" s="7" t="str">
        <f t="shared" si="6"/>
        <v/>
      </c>
      <c r="H31" s="7" t="str">
        <f t="shared" si="7"/>
        <v/>
      </c>
    </row>
    <row r="32" spans="1:8" x14ac:dyDescent="0.25">
      <c r="A32" s="8" t="str">
        <f t="shared" si="0"/>
        <v/>
      </c>
      <c r="B32" s="9" t="str">
        <f t="shared" si="1"/>
        <v/>
      </c>
      <c r="C32" s="14" t="str">
        <f t="shared" si="2"/>
        <v/>
      </c>
      <c r="D32" s="10" t="str">
        <f t="shared" si="3"/>
        <v/>
      </c>
      <c r="E32" s="10" t="str">
        <f t="shared" si="4"/>
        <v/>
      </c>
      <c r="F32" s="10" t="str">
        <f t="shared" si="5"/>
        <v/>
      </c>
      <c r="G32" s="10" t="str">
        <f t="shared" si="6"/>
        <v/>
      </c>
      <c r="H32" s="10" t="str">
        <f t="shared" si="7"/>
        <v/>
      </c>
    </row>
    <row r="33" spans="1:8" x14ac:dyDescent="0.25">
      <c r="A33" s="5" t="str">
        <f t="shared" si="0"/>
        <v/>
      </c>
      <c r="B33" s="6" t="str">
        <f t="shared" si="1"/>
        <v/>
      </c>
      <c r="C33" s="13" t="str">
        <f t="shared" si="2"/>
        <v/>
      </c>
      <c r="D33" s="7" t="str">
        <f t="shared" si="3"/>
        <v/>
      </c>
      <c r="E33" s="7" t="str">
        <f t="shared" si="4"/>
        <v/>
      </c>
      <c r="F33" s="7" t="str">
        <f t="shared" si="5"/>
        <v/>
      </c>
      <c r="G33" s="7" t="str">
        <f t="shared" si="6"/>
        <v/>
      </c>
      <c r="H33" s="7" t="str">
        <f t="shared" si="7"/>
        <v/>
      </c>
    </row>
    <row r="34" spans="1:8" x14ac:dyDescent="0.25">
      <c r="A34" s="8" t="str">
        <f t="shared" si="0"/>
        <v/>
      </c>
      <c r="B34" s="9" t="str">
        <f t="shared" si="1"/>
        <v/>
      </c>
      <c r="C34" s="14" t="str">
        <f t="shared" si="2"/>
        <v/>
      </c>
      <c r="D34" s="10" t="str">
        <f t="shared" si="3"/>
        <v/>
      </c>
      <c r="E34" s="10" t="str">
        <f t="shared" si="4"/>
        <v/>
      </c>
      <c r="F34" s="10" t="str">
        <f t="shared" si="5"/>
        <v/>
      </c>
      <c r="G34" s="10" t="str">
        <f t="shared" si="6"/>
        <v/>
      </c>
      <c r="H34" s="10" t="str">
        <f t="shared" si="7"/>
        <v/>
      </c>
    </row>
    <row r="35" spans="1:8" x14ac:dyDescent="0.25">
      <c r="A35" s="5" t="str">
        <f t="shared" si="0"/>
        <v/>
      </c>
      <c r="B35" s="6" t="str">
        <f t="shared" si="1"/>
        <v/>
      </c>
      <c r="C35" s="13" t="str">
        <f t="shared" si="2"/>
        <v/>
      </c>
      <c r="D35" s="7" t="str">
        <f t="shared" si="3"/>
        <v/>
      </c>
      <c r="E35" s="7" t="str">
        <f t="shared" si="4"/>
        <v/>
      </c>
      <c r="F35" s="7" t="str">
        <f t="shared" si="5"/>
        <v/>
      </c>
      <c r="G35" s="7" t="str">
        <f t="shared" si="6"/>
        <v/>
      </c>
      <c r="H35" s="7" t="str">
        <f t="shared" si="7"/>
        <v/>
      </c>
    </row>
    <row r="36" spans="1:8" x14ac:dyDescent="0.25">
      <c r="A36" s="8" t="str">
        <f t="shared" si="0"/>
        <v/>
      </c>
      <c r="B36" s="9" t="str">
        <f t="shared" si="1"/>
        <v/>
      </c>
      <c r="C36" s="14" t="str">
        <f t="shared" si="2"/>
        <v/>
      </c>
      <c r="D36" s="10" t="str">
        <f t="shared" si="3"/>
        <v/>
      </c>
      <c r="E36" s="10" t="str">
        <f t="shared" si="4"/>
        <v/>
      </c>
      <c r="F36" s="10" t="str">
        <f t="shared" si="5"/>
        <v/>
      </c>
      <c r="G36" s="10" t="str">
        <f t="shared" si="6"/>
        <v/>
      </c>
      <c r="H36" s="10" t="str">
        <f t="shared" si="7"/>
        <v/>
      </c>
    </row>
    <row r="37" spans="1:8" x14ac:dyDescent="0.25">
      <c r="A37" s="5" t="str">
        <f t="shared" si="0"/>
        <v/>
      </c>
      <c r="B37" s="6" t="str">
        <f t="shared" si="1"/>
        <v/>
      </c>
      <c r="C37" s="13" t="str">
        <f t="shared" si="2"/>
        <v/>
      </c>
      <c r="D37" s="7" t="str">
        <f t="shared" si="3"/>
        <v/>
      </c>
      <c r="E37" s="7" t="str">
        <f t="shared" si="4"/>
        <v/>
      </c>
      <c r="F37" s="7" t="str">
        <f t="shared" si="5"/>
        <v/>
      </c>
      <c r="G37" s="7" t="str">
        <f t="shared" si="6"/>
        <v/>
      </c>
      <c r="H37" s="7" t="str">
        <f t="shared" si="7"/>
        <v/>
      </c>
    </row>
    <row r="38" spans="1:8" x14ac:dyDescent="0.25">
      <c r="A38" s="8" t="str">
        <f t="shared" si="0"/>
        <v/>
      </c>
      <c r="B38" s="9" t="str">
        <f t="shared" si="1"/>
        <v/>
      </c>
      <c r="C38" s="14" t="str">
        <f t="shared" si="2"/>
        <v/>
      </c>
      <c r="D38" s="10" t="str">
        <f t="shared" si="3"/>
        <v/>
      </c>
      <c r="E38" s="10" t="str">
        <f t="shared" si="4"/>
        <v/>
      </c>
      <c r="F38" s="10" t="str">
        <f t="shared" si="5"/>
        <v/>
      </c>
      <c r="G38" s="10" t="str">
        <f t="shared" si="6"/>
        <v/>
      </c>
      <c r="H38" s="10" t="str">
        <f t="shared" si="7"/>
        <v/>
      </c>
    </row>
    <row r="39" spans="1:8" x14ac:dyDescent="0.25">
      <c r="A39" s="5" t="str">
        <f t="shared" si="0"/>
        <v/>
      </c>
      <c r="B39" s="6" t="str">
        <f t="shared" si="1"/>
        <v/>
      </c>
      <c r="C39" s="13" t="str">
        <f t="shared" si="2"/>
        <v/>
      </c>
      <c r="D39" s="7" t="str">
        <f t="shared" si="3"/>
        <v/>
      </c>
      <c r="E39" s="7" t="str">
        <f t="shared" si="4"/>
        <v/>
      </c>
      <c r="F39" s="7" t="str">
        <f t="shared" si="5"/>
        <v/>
      </c>
      <c r="G39" s="7" t="str">
        <f t="shared" si="6"/>
        <v/>
      </c>
      <c r="H39" s="7" t="str">
        <f t="shared" si="7"/>
        <v/>
      </c>
    </row>
    <row r="40" spans="1:8" x14ac:dyDescent="0.25">
      <c r="A40" s="8" t="str">
        <f t="shared" si="0"/>
        <v/>
      </c>
      <c r="B40" s="9" t="str">
        <f t="shared" si="1"/>
        <v/>
      </c>
      <c r="C40" s="14" t="str">
        <f t="shared" si="2"/>
        <v/>
      </c>
      <c r="D40" s="10" t="str">
        <f t="shared" si="3"/>
        <v/>
      </c>
      <c r="E40" s="10" t="str">
        <f t="shared" si="4"/>
        <v/>
      </c>
      <c r="F40" s="10" t="str">
        <f t="shared" si="5"/>
        <v/>
      </c>
      <c r="G40" s="10" t="str">
        <f t="shared" si="6"/>
        <v/>
      </c>
      <c r="H40" s="10" t="str">
        <f t="shared" si="7"/>
        <v/>
      </c>
    </row>
    <row r="41" spans="1:8" x14ac:dyDescent="0.25">
      <c r="A41" s="5" t="str">
        <f t="shared" si="0"/>
        <v/>
      </c>
      <c r="B41" s="6" t="str">
        <f t="shared" si="1"/>
        <v/>
      </c>
      <c r="C41" s="13" t="str">
        <f t="shared" si="2"/>
        <v/>
      </c>
      <c r="D41" s="7" t="str">
        <f t="shared" si="3"/>
        <v/>
      </c>
      <c r="E41" s="7" t="str">
        <f t="shared" si="4"/>
        <v/>
      </c>
      <c r="F41" s="7" t="str">
        <f t="shared" si="5"/>
        <v/>
      </c>
      <c r="G41" s="7" t="str">
        <f t="shared" si="6"/>
        <v/>
      </c>
      <c r="H41" s="7" t="str">
        <f t="shared" si="7"/>
        <v/>
      </c>
    </row>
    <row r="42" spans="1:8" x14ac:dyDescent="0.25">
      <c r="A42" s="8" t="str">
        <f t="shared" si="0"/>
        <v/>
      </c>
      <c r="B42" s="9" t="str">
        <f t="shared" si="1"/>
        <v/>
      </c>
      <c r="C42" s="14" t="str">
        <f t="shared" si="2"/>
        <v/>
      </c>
      <c r="D42" s="10" t="str">
        <f t="shared" si="3"/>
        <v/>
      </c>
      <c r="E42" s="10" t="str">
        <f t="shared" si="4"/>
        <v/>
      </c>
      <c r="F42" s="10" t="str">
        <f t="shared" si="5"/>
        <v/>
      </c>
      <c r="G42" s="10" t="str">
        <f t="shared" si="6"/>
        <v/>
      </c>
      <c r="H42" s="10" t="str">
        <f t="shared" si="7"/>
        <v/>
      </c>
    </row>
    <row r="43" spans="1:8" x14ac:dyDescent="0.25">
      <c r="A43" s="5" t="str">
        <f t="shared" si="0"/>
        <v/>
      </c>
      <c r="B43" s="6" t="str">
        <f t="shared" si="1"/>
        <v/>
      </c>
      <c r="C43" s="13" t="str">
        <f t="shared" si="2"/>
        <v/>
      </c>
      <c r="D43" s="7" t="str">
        <f t="shared" si="3"/>
        <v/>
      </c>
      <c r="E43" s="7" t="str">
        <f t="shared" si="4"/>
        <v/>
      </c>
      <c r="F43" s="7" t="str">
        <f t="shared" si="5"/>
        <v/>
      </c>
      <c r="G43" s="7" t="str">
        <f t="shared" si="6"/>
        <v/>
      </c>
      <c r="H43" s="7" t="str">
        <f t="shared" si="7"/>
        <v/>
      </c>
    </row>
    <row r="44" spans="1:8" x14ac:dyDescent="0.25">
      <c r="A44" s="8" t="str">
        <f t="shared" si="0"/>
        <v/>
      </c>
      <c r="B44" s="9" t="str">
        <f t="shared" si="1"/>
        <v/>
      </c>
      <c r="C44" s="14" t="str">
        <f t="shared" si="2"/>
        <v/>
      </c>
      <c r="D44" s="10" t="str">
        <f t="shared" si="3"/>
        <v/>
      </c>
      <c r="E44" s="10" t="str">
        <f t="shared" si="4"/>
        <v/>
      </c>
      <c r="F44" s="10" t="str">
        <f t="shared" si="5"/>
        <v/>
      </c>
      <c r="G44" s="10" t="str">
        <f t="shared" si="6"/>
        <v/>
      </c>
      <c r="H44" s="10" t="str">
        <f t="shared" si="7"/>
        <v/>
      </c>
    </row>
    <row r="45" spans="1:8" x14ac:dyDescent="0.25">
      <c r="A45" s="5" t="str">
        <f t="shared" si="0"/>
        <v/>
      </c>
      <c r="B45" s="6" t="str">
        <f t="shared" si="1"/>
        <v/>
      </c>
      <c r="C45" s="13" t="str">
        <f t="shared" si="2"/>
        <v/>
      </c>
      <c r="D45" s="7" t="str">
        <f t="shared" si="3"/>
        <v/>
      </c>
      <c r="E45" s="7" t="str">
        <f t="shared" si="4"/>
        <v/>
      </c>
      <c r="F45" s="7" t="str">
        <f t="shared" si="5"/>
        <v/>
      </c>
      <c r="G45" s="7" t="str">
        <f t="shared" si="6"/>
        <v/>
      </c>
      <c r="H45" s="7" t="str">
        <f t="shared" si="7"/>
        <v/>
      </c>
    </row>
    <row r="46" spans="1:8" x14ac:dyDescent="0.25">
      <c r="A46" s="8" t="str">
        <f t="shared" si="0"/>
        <v/>
      </c>
      <c r="B46" s="9" t="str">
        <f t="shared" si="1"/>
        <v/>
      </c>
      <c r="C46" s="14" t="str">
        <f t="shared" si="2"/>
        <v/>
      </c>
      <c r="D46" s="10" t="str">
        <f t="shared" si="3"/>
        <v/>
      </c>
      <c r="E46" s="10" t="str">
        <f t="shared" si="4"/>
        <v/>
      </c>
      <c r="F46" s="10" t="str">
        <f t="shared" si="5"/>
        <v/>
      </c>
      <c r="G46" s="10" t="str">
        <f t="shared" si="6"/>
        <v/>
      </c>
      <c r="H46" s="10" t="str">
        <f t="shared" si="7"/>
        <v/>
      </c>
    </row>
    <row r="47" spans="1:8" x14ac:dyDescent="0.25">
      <c r="A47" s="5" t="str">
        <f t="shared" si="0"/>
        <v/>
      </c>
      <c r="B47" s="6" t="str">
        <f t="shared" si="1"/>
        <v/>
      </c>
      <c r="C47" s="13" t="str">
        <f t="shared" si="2"/>
        <v/>
      </c>
      <c r="D47" s="7" t="str">
        <f t="shared" si="3"/>
        <v/>
      </c>
      <c r="E47" s="7" t="str">
        <f t="shared" si="4"/>
        <v/>
      </c>
      <c r="F47" s="7" t="str">
        <f t="shared" si="5"/>
        <v/>
      </c>
      <c r="G47" s="7" t="str">
        <f t="shared" si="6"/>
        <v/>
      </c>
      <c r="H47" s="7" t="str">
        <f t="shared" si="7"/>
        <v/>
      </c>
    </row>
    <row r="48" spans="1:8" x14ac:dyDescent="0.25">
      <c r="A48" s="8" t="str">
        <f t="shared" si="0"/>
        <v/>
      </c>
      <c r="B48" s="9" t="str">
        <f t="shared" si="1"/>
        <v/>
      </c>
      <c r="C48" s="14" t="str">
        <f t="shared" si="2"/>
        <v/>
      </c>
      <c r="D48" s="10" t="str">
        <f t="shared" si="3"/>
        <v/>
      </c>
      <c r="E48" s="10" t="str">
        <f t="shared" si="4"/>
        <v/>
      </c>
      <c r="F48" s="10" t="str">
        <f t="shared" si="5"/>
        <v/>
      </c>
      <c r="G48" s="10" t="str">
        <f t="shared" si="6"/>
        <v/>
      </c>
      <c r="H48" s="10" t="str">
        <f t="shared" si="7"/>
        <v/>
      </c>
    </row>
    <row r="49" spans="1:8" x14ac:dyDescent="0.25">
      <c r="A49" s="5" t="str">
        <f t="shared" si="0"/>
        <v/>
      </c>
      <c r="B49" s="6" t="str">
        <f t="shared" si="1"/>
        <v/>
      </c>
      <c r="C49" s="13" t="str">
        <f t="shared" si="2"/>
        <v/>
      </c>
      <c r="D49" s="7" t="str">
        <f t="shared" si="3"/>
        <v/>
      </c>
      <c r="E49" s="7" t="str">
        <f t="shared" si="4"/>
        <v/>
      </c>
      <c r="F49" s="7" t="str">
        <f t="shared" si="5"/>
        <v/>
      </c>
      <c r="G49" s="7" t="str">
        <f t="shared" si="6"/>
        <v/>
      </c>
      <c r="H49" s="7" t="str">
        <f t="shared" si="7"/>
        <v/>
      </c>
    </row>
    <row r="50" spans="1:8" x14ac:dyDescent="0.25">
      <c r="A50" s="8" t="str">
        <f t="shared" si="0"/>
        <v/>
      </c>
      <c r="B50" s="9" t="str">
        <f t="shared" si="1"/>
        <v/>
      </c>
      <c r="C50" s="14" t="str">
        <f t="shared" si="2"/>
        <v/>
      </c>
      <c r="D50" s="10" t="str">
        <f t="shared" si="3"/>
        <v/>
      </c>
      <c r="E50" s="10" t="str">
        <f t="shared" si="4"/>
        <v/>
      </c>
      <c r="F50" s="10" t="str">
        <f t="shared" si="5"/>
        <v/>
      </c>
      <c r="G50" s="10" t="str">
        <f t="shared" si="6"/>
        <v/>
      </c>
      <c r="H50" s="10" t="str">
        <f t="shared" si="7"/>
        <v/>
      </c>
    </row>
    <row r="51" spans="1:8" x14ac:dyDescent="0.25">
      <c r="A51" s="5" t="str">
        <f t="shared" si="0"/>
        <v/>
      </c>
      <c r="B51" s="6" t="str">
        <f t="shared" si="1"/>
        <v/>
      </c>
      <c r="C51" s="13" t="str">
        <f t="shared" si="2"/>
        <v/>
      </c>
      <c r="D51" s="7" t="str">
        <f t="shared" si="3"/>
        <v/>
      </c>
      <c r="E51" s="7" t="str">
        <f t="shared" si="4"/>
        <v/>
      </c>
      <c r="F51" s="7" t="str">
        <f t="shared" si="5"/>
        <v/>
      </c>
      <c r="G51" s="7" t="str">
        <f t="shared" si="6"/>
        <v/>
      </c>
      <c r="H51" s="7" t="str">
        <f t="shared" si="7"/>
        <v/>
      </c>
    </row>
    <row r="52" spans="1:8" x14ac:dyDescent="0.25">
      <c r="A52" s="8" t="str">
        <f t="shared" si="0"/>
        <v/>
      </c>
      <c r="B52" s="9" t="str">
        <f t="shared" si="1"/>
        <v/>
      </c>
      <c r="C52" s="14" t="str">
        <f t="shared" si="2"/>
        <v/>
      </c>
      <c r="D52" s="10" t="str">
        <f t="shared" si="3"/>
        <v/>
      </c>
      <c r="E52" s="10" t="str">
        <f t="shared" si="4"/>
        <v/>
      </c>
      <c r="F52" s="10" t="str">
        <f t="shared" si="5"/>
        <v/>
      </c>
      <c r="G52" s="10" t="str">
        <f t="shared" si="6"/>
        <v/>
      </c>
      <c r="H52" s="10" t="str">
        <f t="shared" si="7"/>
        <v/>
      </c>
    </row>
    <row r="53" spans="1:8" x14ac:dyDescent="0.25">
      <c r="A53" s="5" t="str">
        <f t="shared" si="0"/>
        <v/>
      </c>
      <c r="B53" s="6" t="str">
        <f t="shared" si="1"/>
        <v/>
      </c>
      <c r="C53" s="13" t="str">
        <f t="shared" si="2"/>
        <v/>
      </c>
      <c r="D53" s="7" t="str">
        <f t="shared" si="3"/>
        <v/>
      </c>
      <c r="E53" s="7" t="str">
        <f t="shared" si="4"/>
        <v/>
      </c>
      <c r="F53" s="7" t="str">
        <f t="shared" si="5"/>
        <v/>
      </c>
      <c r="G53" s="7" t="str">
        <f t="shared" si="6"/>
        <v/>
      </c>
      <c r="H53" s="7" t="str">
        <f t="shared" si="7"/>
        <v/>
      </c>
    </row>
    <row r="54" spans="1:8" x14ac:dyDescent="0.25">
      <c r="A54" s="8" t="str">
        <f t="shared" si="0"/>
        <v/>
      </c>
      <c r="B54" s="9" t="str">
        <f t="shared" si="1"/>
        <v/>
      </c>
      <c r="C54" s="14" t="str">
        <f t="shared" si="2"/>
        <v/>
      </c>
      <c r="D54" s="10" t="str">
        <f t="shared" si="3"/>
        <v/>
      </c>
      <c r="E54" s="10" t="str">
        <f t="shared" si="4"/>
        <v/>
      </c>
      <c r="F54" s="10" t="str">
        <f t="shared" si="5"/>
        <v/>
      </c>
      <c r="G54" s="10" t="str">
        <f t="shared" si="6"/>
        <v/>
      </c>
      <c r="H54" s="10" t="str">
        <f t="shared" si="7"/>
        <v/>
      </c>
    </row>
    <row r="55" spans="1:8" x14ac:dyDescent="0.25">
      <c r="A55" s="5" t="str">
        <f t="shared" si="0"/>
        <v/>
      </c>
      <c r="B55" s="6" t="str">
        <f t="shared" si="1"/>
        <v/>
      </c>
      <c r="C55" s="13" t="str">
        <f t="shared" si="2"/>
        <v/>
      </c>
      <c r="D55" s="7" t="str">
        <f t="shared" si="3"/>
        <v/>
      </c>
      <c r="E55" s="7" t="str">
        <f t="shared" si="4"/>
        <v/>
      </c>
      <c r="F55" s="7" t="str">
        <f t="shared" si="5"/>
        <v/>
      </c>
      <c r="G55" s="7" t="str">
        <f t="shared" si="6"/>
        <v/>
      </c>
      <c r="H55" s="7" t="str">
        <f t="shared" si="7"/>
        <v/>
      </c>
    </row>
    <row r="56" spans="1:8" x14ac:dyDescent="0.25">
      <c r="A56" s="8" t="str">
        <f t="shared" si="0"/>
        <v/>
      </c>
      <c r="B56" s="9" t="str">
        <f t="shared" si="1"/>
        <v/>
      </c>
      <c r="C56" s="14" t="str">
        <f t="shared" si="2"/>
        <v/>
      </c>
      <c r="D56" s="10" t="str">
        <f t="shared" si="3"/>
        <v/>
      </c>
      <c r="E56" s="10" t="str">
        <f t="shared" si="4"/>
        <v/>
      </c>
      <c r="F56" s="10" t="str">
        <f t="shared" si="5"/>
        <v/>
      </c>
      <c r="G56" s="10" t="str">
        <f t="shared" si="6"/>
        <v/>
      </c>
      <c r="H56" s="10" t="str">
        <f t="shared" si="7"/>
        <v/>
      </c>
    </row>
    <row r="57" spans="1:8" x14ac:dyDescent="0.25">
      <c r="A57" s="5" t="str">
        <f t="shared" si="0"/>
        <v/>
      </c>
      <c r="B57" s="6" t="str">
        <f t="shared" si="1"/>
        <v/>
      </c>
      <c r="C57" s="13" t="str">
        <f t="shared" si="2"/>
        <v/>
      </c>
      <c r="D57" s="7" t="str">
        <f t="shared" si="3"/>
        <v/>
      </c>
      <c r="E57" s="7" t="str">
        <f t="shared" si="4"/>
        <v/>
      </c>
      <c r="F57" s="7" t="str">
        <f t="shared" si="5"/>
        <v/>
      </c>
      <c r="G57" s="7" t="str">
        <f t="shared" si="6"/>
        <v/>
      </c>
      <c r="H57" s="7" t="str">
        <f t="shared" si="7"/>
        <v/>
      </c>
    </row>
    <row r="58" spans="1:8" x14ac:dyDescent="0.25">
      <c r="A58" s="8" t="str">
        <f t="shared" si="0"/>
        <v/>
      </c>
      <c r="B58" s="9" t="str">
        <f t="shared" si="1"/>
        <v/>
      </c>
      <c r="C58" s="14" t="str">
        <f t="shared" si="2"/>
        <v/>
      </c>
      <c r="D58" s="10" t="str">
        <f t="shared" si="3"/>
        <v/>
      </c>
      <c r="E58" s="10" t="str">
        <f t="shared" si="4"/>
        <v/>
      </c>
      <c r="F58" s="10" t="str">
        <f t="shared" si="5"/>
        <v/>
      </c>
      <c r="G58" s="10" t="str">
        <f t="shared" si="6"/>
        <v/>
      </c>
      <c r="H58" s="10" t="str">
        <f t="shared" si="7"/>
        <v/>
      </c>
    </row>
    <row r="59" spans="1:8" x14ac:dyDescent="0.25">
      <c r="A59" s="5" t="str">
        <f t="shared" si="0"/>
        <v/>
      </c>
      <c r="B59" s="6" t="str">
        <f t="shared" si="1"/>
        <v/>
      </c>
      <c r="C59" s="13" t="str">
        <f t="shared" si="2"/>
        <v/>
      </c>
      <c r="D59" s="7" t="str">
        <f t="shared" si="3"/>
        <v/>
      </c>
      <c r="E59" s="7" t="str">
        <f t="shared" si="4"/>
        <v/>
      </c>
      <c r="F59" s="7" t="str">
        <f t="shared" si="5"/>
        <v/>
      </c>
      <c r="G59" s="7" t="str">
        <f t="shared" si="6"/>
        <v/>
      </c>
      <c r="H59" s="7" t="str">
        <f t="shared" si="7"/>
        <v/>
      </c>
    </row>
    <row r="60" spans="1:8" x14ac:dyDescent="0.25">
      <c r="A60" s="8" t="str">
        <f t="shared" si="0"/>
        <v/>
      </c>
      <c r="B60" s="9" t="str">
        <f t="shared" si="1"/>
        <v/>
      </c>
      <c r="C60" s="14" t="str">
        <f t="shared" si="2"/>
        <v/>
      </c>
      <c r="D60" s="10" t="str">
        <f t="shared" si="3"/>
        <v/>
      </c>
      <c r="E60" s="10" t="str">
        <f t="shared" si="4"/>
        <v/>
      </c>
      <c r="F60" s="10" t="str">
        <f t="shared" si="5"/>
        <v/>
      </c>
      <c r="G60" s="10" t="str">
        <f t="shared" si="6"/>
        <v/>
      </c>
      <c r="H60" s="10" t="str">
        <f t="shared" si="7"/>
        <v/>
      </c>
    </row>
    <row r="61" spans="1:8" x14ac:dyDescent="0.25">
      <c r="A61" s="5" t="str">
        <f t="shared" si="0"/>
        <v/>
      </c>
      <c r="B61" s="6" t="str">
        <f t="shared" si="1"/>
        <v/>
      </c>
      <c r="C61" s="13" t="str">
        <f t="shared" si="2"/>
        <v/>
      </c>
      <c r="D61" s="7" t="str">
        <f t="shared" si="3"/>
        <v/>
      </c>
      <c r="E61" s="7" t="str">
        <f t="shared" si="4"/>
        <v/>
      </c>
      <c r="F61" s="7" t="str">
        <f t="shared" si="5"/>
        <v/>
      </c>
      <c r="G61" s="7" t="str">
        <f t="shared" si="6"/>
        <v/>
      </c>
      <c r="H61" s="7" t="str">
        <f t="shared" si="7"/>
        <v/>
      </c>
    </row>
    <row r="62" spans="1:8" x14ac:dyDescent="0.25">
      <c r="A62" s="8" t="str">
        <f t="shared" si="0"/>
        <v/>
      </c>
      <c r="B62" s="9" t="str">
        <f t="shared" si="1"/>
        <v/>
      </c>
      <c r="C62" s="14" t="str">
        <f t="shared" si="2"/>
        <v/>
      </c>
      <c r="D62" s="10" t="str">
        <f t="shared" si="3"/>
        <v/>
      </c>
      <c r="E62" s="10" t="str">
        <f t="shared" si="4"/>
        <v/>
      </c>
      <c r="F62" s="10" t="str">
        <f t="shared" si="5"/>
        <v/>
      </c>
      <c r="G62" s="10" t="str">
        <f t="shared" si="6"/>
        <v/>
      </c>
      <c r="H62" s="10" t="str">
        <f t="shared" si="7"/>
        <v/>
      </c>
    </row>
    <row r="63" spans="1:8" x14ac:dyDescent="0.25">
      <c r="A63" s="5" t="str">
        <f t="shared" si="0"/>
        <v/>
      </c>
      <c r="B63" s="6" t="str">
        <f t="shared" si="1"/>
        <v/>
      </c>
      <c r="C63" s="13" t="str">
        <f t="shared" si="2"/>
        <v/>
      </c>
      <c r="D63" s="7" t="str">
        <f t="shared" si="3"/>
        <v/>
      </c>
      <c r="E63" s="7" t="str">
        <f t="shared" si="4"/>
        <v/>
      </c>
      <c r="F63" s="7" t="str">
        <f t="shared" si="5"/>
        <v/>
      </c>
      <c r="G63" s="7" t="str">
        <f t="shared" si="6"/>
        <v/>
      </c>
      <c r="H63" s="7" t="str">
        <f t="shared" si="7"/>
        <v/>
      </c>
    </row>
    <row r="64" spans="1:8" x14ac:dyDescent="0.25">
      <c r="A64" s="8" t="str">
        <f t="shared" si="0"/>
        <v/>
      </c>
      <c r="B64" s="9" t="str">
        <f t="shared" si="1"/>
        <v/>
      </c>
      <c r="C64" s="14" t="str">
        <f t="shared" si="2"/>
        <v/>
      </c>
      <c r="D64" s="10" t="str">
        <f t="shared" si="3"/>
        <v/>
      </c>
      <c r="E64" s="10" t="str">
        <f t="shared" si="4"/>
        <v/>
      </c>
      <c r="F64" s="10" t="str">
        <f t="shared" si="5"/>
        <v/>
      </c>
      <c r="G64" s="10" t="str">
        <f t="shared" si="6"/>
        <v/>
      </c>
      <c r="H64" s="10" t="str">
        <f t="shared" si="7"/>
        <v/>
      </c>
    </row>
    <row r="65" spans="1:8" x14ac:dyDescent="0.25">
      <c r="A65" s="5" t="str">
        <f t="shared" si="0"/>
        <v/>
      </c>
      <c r="B65" s="6" t="str">
        <f t="shared" si="1"/>
        <v/>
      </c>
      <c r="C65" s="13" t="str">
        <f t="shared" si="2"/>
        <v/>
      </c>
      <c r="D65" s="7" t="str">
        <f t="shared" si="3"/>
        <v/>
      </c>
      <c r="E65" s="7" t="str">
        <f t="shared" si="4"/>
        <v/>
      </c>
      <c r="F65" s="7" t="str">
        <f t="shared" si="5"/>
        <v/>
      </c>
      <c r="G65" s="7" t="str">
        <f t="shared" si="6"/>
        <v/>
      </c>
      <c r="H65" s="7" t="str">
        <f t="shared" si="7"/>
        <v/>
      </c>
    </row>
    <row r="66" spans="1:8" x14ac:dyDescent="0.25">
      <c r="A66" s="8" t="str">
        <f t="shared" si="0"/>
        <v/>
      </c>
      <c r="B66" s="9" t="str">
        <f t="shared" si="1"/>
        <v/>
      </c>
      <c r="C66" s="14" t="str">
        <f t="shared" si="2"/>
        <v/>
      </c>
      <c r="D66" s="10" t="str">
        <f t="shared" si="3"/>
        <v/>
      </c>
      <c r="E66" s="10" t="str">
        <f t="shared" si="4"/>
        <v/>
      </c>
      <c r="F66" s="10" t="str">
        <f t="shared" si="5"/>
        <v/>
      </c>
      <c r="G66" s="10" t="str">
        <f t="shared" si="6"/>
        <v/>
      </c>
      <c r="H66" s="10" t="str">
        <f t="shared" si="7"/>
        <v/>
      </c>
    </row>
    <row r="67" spans="1:8" x14ac:dyDescent="0.25">
      <c r="A67" s="5" t="str">
        <f t="shared" si="0"/>
        <v/>
      </c>
      <c r="B67" s="6" t="str">
        <f t="shared" si="1"/>
        <v/>
      </c>
      <c r="C67" s="13" t="str">
        <f t="shared" si="2"/>
        <v/>
      </c>
      <c r="D67" s="7" t="str">
        <f t="shared" si="3"/>
        <v/>
      </c>
      <c r="E67" s="7" t="str">
        <f t="shared" si="4"/>
        <v/>
      </c>
      <c r="F67" s="7" t="str">
        <f t="shared" si="5"/>
        <v/>
      </c>
      <c r="G67" s="7" t="str">
        <f t="shared" si="6"/>
        <v/>
      </c>
      <c r="H67" s="7" t="str">
        <f t="shared" si="7"/>
        <v/>
      </c>
    </row>
    <row r="68" spans="1:8" x14ac:dyDescent="0.25">
      <c r="A68" s="8" t="str">
        <f t="shared" si="0"/>
        <v/>
      </c>
      <c r="B68" s="9" t="str">
        <f t="shared" si="1"/>
        <v/>
      </c>
      <c r="C68" s="14" t="str">
        <f t="shared" si="2"/>
        <v/>
      </c>
      <c r="D68" s="10" t="str">
        <f t="shared" si="3"/>
        <v/>
      </c>
      <c r="E68" s="10" t="str">
        <f t="shared" si="4"/>
        <v/>
      </c>
      <c r="F68" s="10" t="str">
        <f t="shared" si="5"/>
        <v/>
      </c>
      <c r="G68" s="10" t="str">
        <f t="shared" si="6"/>
        <v/>
      </c>
      <c r="H68" s="10" t="str">
        <f t="shared" si="7"/>
        <v/>
      </c>
    </row>
    <row r="69" spans="1:8" x14ac:dyDescent="0.25">
      <c r="A69" s="5" t="str">
        <f t="shared" si="0"/>
        <v/>
      </c>
      <c r="B69" s="6" t="str">
        <f t="shared" si="1"/>
        <v/>
      </c>
      <c r="C69" s="13" t="str">
        <f t="shared" si="2"/>
        <v/>
      </c>
      <c r="D69" s="7" t="str">
        <f t="shared" si="3"/>
        <v/>
      </c>
      <c r="E69" s="7" t="str">
        <f t="shared" si="4"/>
        <v/>
      </c>
      <c r="F69" s="7" t="str">
        <f t="shared" si="5"/>
        <v/>
      </c>
      <c r="G69" s="7" t="str">
        <f t="shared" si="6"/>
        <v/>
      </c>
      <c r="H69" s="7" t="str">
        <f t="shared" si="7"/>
        <v/>
      </c>
    </row>
    <row r="70" spans="1:8" x14ac:dyDescent="0.25">
      <c r="A70" s="8" t="str">
        <f t="shared" si="0"/>
        <v/>
      </c>
      <c r="B70" s="9" t="str">
        <f t="shared" si="1"/>
        <v/>
      </c>
      <c r="C70" s="14" t="str">
        <f t="shared" si="2"/>
        <v/>
      </c>
      <c r="D70" s="10" t="str">
        <f t="shared" si="3"/>
        <v/>
      </c>
      <c r="E70" s="10" t="str">
        <f t="shared" si="4"/>
        <v/>
      </c>
      <c r="F70" s="10" t="str">
        <f t="shared" si="5"/>
        <v/>
      </c>
      <c r="G70" s="10" t="str">
        <f t="shared" si="6"/>
        <v/>
      </c>
      <c r="H70" s="10" t="str">
        <f t="shared" si="7"/>
        <v/>
      </c>
    </row>
    <row r="71" spans="1:8" x14ac:dyDescent="0.25">
      <c r="A71" s="5" t="str">
        <f t="shared" si="0"/>
        <v/>
      </c>
      <c r="B71" s="6" t="str">
        <f t="shared" si="1"/>
        <v/>
      </c>
      <c r="C71" s="13" t="str">
        <f t="shared" si="2"/>
        <v/>
      </c>
      <c r="D71" s="7" t="str">
        <f t="shared" si="3"/>
        <v/>
      </c>
      <c r="E71" s="7" t="str">
        <f t="shared" si="4"/>
        <v/>
      </c>
      <c r="F71" s="7" t="str">
        <f t="shared" si="5"/>
        <v/>
      </c>
      <c r="G71" s="7" t="str">
        <f t="shared" si="6"/>
        <v/>
      </c>
      <c r="H71" s="7" t="str">
        <f t="shared" si="7"/>
        <v/>
      </c>
    </row>
    <row r="72" spans="1:8" x14ac:dyDescent="0.25">
      <c r="A72" s="8" t="str">
        <f t="shared" si="0"/>
        <v/>
      </c>
      <c r="B72" s="9" t="str">
        <f t="shared" si="1"/>
        <v/>
      </c>
      <c r="C72" s="14" t="str">
        <f t="shared" si="2"/>
        <v/>
      </c>
      <c r="D72" s="10" t="str">
        <f t="shared" si="3"/>
        <v/>
      </c>
      <c r="E72" s="10" t="str">
        <f t="shared" si="4"/>
        <v/>
      </c>
      <c r="F72" s="10" t="str">
        <f t="shared" si="5"/>
        <v/>
      </c>
      <c r="G72" s="10" t="str">
        <f t="shared" si="6"/>
        <v/>
      </c>
      <c r="H72" s="10" t="str">
        <f t="shared" si="7"/>
        <v/>
      </c>
    </row>
    <row r="73" spans="1:8" x14ac:dyDescent="0.25">
      <c r="A73" s="5" t="str">
        <f t="shared" si="0"/>
        <v/>
      </c>
      <c r="B73" s="6" t="str">
        <f t="shared" si="1"/>
        <v/>
      </c>
      <c r="C73" s="13" t="str">
        <f t="shared" si="2"/>
        <v/>
      </c>
      <c r="D73" s="7" t="str">
        <f t="shared" si="3"/>
        <v/>
      </c>
      <c r="E73" s="7" t="str">
        <f t="shared" si="4"/>
        <v/>
      </c>
      <c r="F73" s="7" t="str">
        <f t="shared" si="5"/>
        <v/>
      </c>
      <c r="G73" s="7" t="str">
        <f t="shared" si="6"/>
        <v/>
      </c>
      <c r="H73" s="7" t="str">
        <f t="shared" si="7"/>
        <v/>
      </c>
    </row>
    <row r="74" spans="1:8" x14ac:dyDescent="0.25">
      <c r="A74" s="8" t="str">
        <f t="shared" si="0"/>
        <v/>
      </c>
      <c r="B74" s="9" t="str">
        <f t="shared" si="1"/>
        <v/>
      </c>
      <c r="C74" s="14" t="str">
        <f t="shared" si="2"/>
        <v/>
      </c>
      <c r="D74" s="10" t="str">
        <f t="shared" si="3"/>
        <v/>
      </c>
      <c r="E74" s="10" t="str">
        <f t="shared" si="4"/>
        <v/>
      </c>
      <c r="F74" s="10" t="str">
        <f t="shared" si="5"/>
        <v/>
      </c>
      <c r="G74" s="10" t="str">
        <f t="shared" si="6"/>
        <v/>
      </c>
      <c r="H74" s="10" t="str">
        <f t="shared" si="7"/>
        <v/>
      </c>
    </row>
    <row r="75" spans="1:8" x14ac:dyDescent="0.25">
      <c r="A75" s="5" t="str">
        <f t="shared" si="0"/>
        <v/>
      </c>
      <c r="B75" s="6" t="str">
        <f t="shared" si="1"/>
        <v/>
      </c>
      <c r="C75" s="13" t="str">
        <f t="shared" si="2"/>
        <v/>
      </c>
      <c r="D75" s="7" t="str">
        <f t="shared" si="3"/>
        <v/>
      </c>
      <c r="E75" s="7" t="str">
        <f t="shared" si="4"/>
        <v/>
      </c>
      <c r="F75" s="7" t="str">
        <f t="shared" si="5"/>
        <v/>
      </c>
      <c r="G75" s="7" t="str">
        <f t="shared" si="6"/>
        <v/>
      </c>
      <c r="H75" s="7" t="str">
        <f t="shared" si="7"/>
        <v/>
      </c>
    </row>
    <row r="76" spans="1:8" x14ac:dyDescent="0.25">
      <c r="A76" s="8" t="str">
        <f t="shared" si="0"/>
        <v/>
      </c>
      <c r="B76" s="9" t="str">
        <f t="shared" si="1"/>
        <v/>
      </c>
      <c r="C76" s="14" t="str">
        <f t="shared" si="2"/>
        <v/>
      </c>
      <c r="D76" s="10" t="str">
        <f t="shared" si="3"/>
        <v/>
      </c>
      <c r="E76" s="10" t="str">
        <f t="shared" si="4"/>
        <v/>
      </c>
      <c r="F76" s="10" t="str">
        <f t="shared" si="5"/>
        <v/>
      </c>
      <c r="G76" s="10" t="str">
        <f t="shared" si="6"/>
        <v/>
      </c>
      <c r="H76" s="10" t="str">
        <f t="shared" si="7"/>
        <v/>
      </c>
    </row>
    <row r="77" spans="1:8" x14ac:dyDescent="0.25">
      <c r="A77" s="5" t="str">
        <f t="shared" si="0"/>
        <v/>
      </c>
      <c r="B77" s="6" t="str">
        <f t="shared" si="1"/>
        <v/>
      </c>
      <c r="C77" s="13" t="str">
        <f t="shared" si="2"/>
        <v/>
      </c>
      <c r="D77" s="7" t="str">
        <f t="shared" si="3"/>
        <v/>
      </c>
      <c r="E77" s="7" t="str">
        <f t="shared" si="4"/>
        <v/>
      </c>
      <c r="F77" s="7" t="str">
        <f t="shared" si="5"/>
        <v/>
      </c>
      <c r="G77" s="7" t="str">
        <f t="shared" si="6"/>
        <v/>
      </c>
      <c r="H77" s="7" t="str">
        <f t="shared" si="7"/>
        <v/>
      </c>
    </row>
    <row r="78" spans="1:8" x14ac:dyDescent="0.25">
      <c r="A78" s="8" t="str">
        <f t="shared" si="0"/>
        <v/>
      </c>
      <c r="B78" s="9" t="str">
        <f t="shared" si="1"/>
        <v/>
      </c>
      <c r="C78" s="14" t="str">
        <f t="shared" si="2"/>
        <v/>
      </c>
      <c r="D78" s="10" t="str">
        <f t="shared" si="3"/>
        <v/>
      </c>
      <c r="E78" s="10" t="str">
        <f t="shared" si="4"/>
        <v/>
      </c>
      <c r="F78" s="10" t="str">
        <f t="shared" si="5"/>
        <v/>
      </c>
      <c r="G78" s="10" t="str">
        <f t="shared" si="6"/>
        <v/>
      </c>
      <c r="H78" s="10" t="str">
        <f t="shared" si="7"/>
        <v/>
      </c>
    </row>
    <row r="79" spans="1:8" x14ac:dyDescent="0.25">
      <c r="A79" s="5" t="str">
        <f t="shared" si="0"/>
        <v/>
      </c>
      <c r="B79" s="6" t="str">
        <f t="shared" si="1"/>
        <v/>
      </c>
      <c r="C79" s="13" t="str">
        <f t="shared" si="2"/>
        <v/>
      </c>
      <c r="D79" s="7" t="str">
        <f t="shared" si="3"/>
        <v/>
      </c>
      <c r="E79" s="7" t="str">
        <f t="shared" si="4"/>
        <v/>
      </c>
      <c r="F79" s="7" t="str">
        <f t="shared" si="5"/>
        <v/>
      </c>
      <c r="G79" s="7" t="str">
        <f t="shared" si="6"/>
        <v/>
      </c>
      <c r="H79" s="7" t="str">
        <f t="shared" si="7"/>
        <v/>
      </c>
    </row>
    <row r="80" spans="1:8" x14ac:dyDescent="0.25">
      <c r="A80" s="8" t="str">
        <f t="shared" ref="A80:A143" si="8">IF(ROW()-12&lt;=$B$7+$B$8,ROW()-12,"")</f>
        <v/>
      </c>
      <c r="B80" s="9" t="str">
        <f t="shared" ref="B80:B143" si="9">IF($A80="","",EDATE($B$9,$A80-1))</f>
        <v/>
      </c>
      <c r="C80" s="14" t="str">
        <f t="shared" ref="C80:C143" si="10">IF($A80="","",IF($A80&lt;=$B$7,"Deferment","Repayment"))</f>
        <v/>
      </c>
      <c r="D80" s="10" t="str">
        <f t="shared" ref="D80:D143" si="11">IF($A80="","",$H79)</f>
        <v/>
      </c>
      <c r="E80" s="10" t="str">
        <f t="shared" ref="E80:E143" si="12">IF($A80="","",IF($A80&lt;=$B$7,0,MIN($E$6,$D80+$F80)))</f>
        <v/>
      </c>
      <c r="F80" s="10" t="str">
        <f t="shared" ref="F80:F143" si="13">IF($A80="","",$D80*$B$6/12)</f>
        <v/>
      </c>
      <c r="G80" s="10" t="str">
        <f t="shared" ref="G80:G143" si="14">IF($A80="","",IF($A80&lt;=$B$7,0,$E80-$F80))</f>
        <v/>
      </c>
      <c r="H80" s="10" t="str">
        <f t="shared" ref="H80:H143" si="15">IF($A80="","",IF($A80&lt;=$B$7,$D80+$F80,MAX(0,$D80-$G80)))</f>
        <v/>
      </c>
    </row>
    <row r="81" spans="1:8" x14ac:dyDescent="0.25">
      <c r="A81" s="5" t="str">
        <f t="shared" si="8"/>
        <v/>
      </c>
      <c r="B81" s="6" t="str">
        <f t="shared" si="9"/>
        <v/>
      </c>
      <c r="C81" s="13" t="str">
        <f t="shared" si="10"/>
        <v/>
      </c>
      <c r="D81" s="7" t="str">
        <f t="shared" si="11"/>
        <v/>
      </c>
      <c r="E81" s="7" t="str">
        <f t="shared" si="12"/>
        <v/>
      </c>
      <c r="F81" s="7" t="str">
        <f t="shared" si="13"/>
        <v/>
      </c>
      <c r="G81" s="7" t="str">
        <f t="shared" si="14"/>
        <v/>
      </c>
      <c r="H81" s="7" t="str">
        <f t="shared" si="15"/>
        <v/>
      </c>
    </row>
    <row r="82" spans="1:8" x14ac:dyDescent="0.25">
      <c r="A82" s="8" t="str">
        <f t="shared" si="8"/>
        <v/>
      </c>
      <c r="B82" s="9" t="str">
        <f t="shared" si="9"/>
        <v/>
      </c>
      <c r="C82" s="14" t="str">
        <f t="shared" si="10"/>
        <v/>
      </c>
      <c r="D82" s="10" t="str">
        <f t="shared" si="11"/>
        <v/>
      </c>
      <c r="E82" s="10" t="str">
        <f t="shared" si="12"/>
        <v/>
      </c>
      <c r="F82" s="10" t="str">
        <f t="shared" si="13"/>
        <v/>
      </c>
      <c r="G82" s="10" t="str">
        <f t="shared" si="14"/>
        <v/>
      </c>
      <c r="H82" s="10" t="str">
        <f t="shared" si="15"/>
        <v/>
      </c>
    </row>
    <row r="83" spans="1:8" x14ac:dyDescent="0.25">
      <c r="A83" s="5" t="str">
        <f t="shared" si="8"/>
        <v/>
      </c>
      <c r="B83" s="6" t="str">
        <f t="shared" si="9"/>
        <v/>
      </c>
      <c r="C83" s="13" t="str">
        <f t="shared" si="10"/>
        <v/>
      </c>
      <c r="D83" s="7" t="str">
        <f t="shared" si="11"/>
        <v/>
      </c>
      <c r="E83" s="7" t="str">
        <f t="shared" si="12"/>
        <v/>
      </c>
      <c r="F83" s="7" t="str">
        <f t="shared" si="13"/>
        <v/>
      </c>
      <c r="G83" s="7" t="str">
        <f t="shared" si="14"/>
        <v/>
      </c>
      <c r="H83" s="7" t="str">
        <f t="shared" si="15"/>
        <v/>
      </c>
    </row>
    <row r="84" spans="1:8" x14ac:dyDescent="0.25">
      <c r="A84" s="8" t="str">
        <f t="shared" si="8"/>
        <v/>
      </c>
      <c r="B84" s="9" t="str">
        <f t="shared" si="9"/>
        <v/>
      </c>
      <c r="C84" s="14" t="str">
        <f t="shared" si="10"/>
        <v/>
      </c>
      <c r="D84" s="10" t="str">
        <f t="shared" si="11"/>
        <v/>
      </c>
      <c r="E84" s="10" t="str">
        <f t="shared" si="12"/>
        <v/>
      </c>
      <c r="F84" s="10" t="str">
        <f t="shared" si="13"/>
        <v/>
      </c>
      <c r="G84" s="10" t="str">
        <f t="shared" si="14"/>
        <v/>
      </c>
      <c r="H84" s="10" t="str">
        <f t="shared" si="15"/>
        <v/>
      </c>
    </row>
    <row r="85" spans="1:8" x14ac:dyDescent="0.25">
      <c r="A85" s="5" t="str">
        <f t="shared" si="8"/>
        <v/>
      </c>
      <c r="B85" s="6" t="str">
        <f t="shared" si="9"/>
        <v/>
      </c>
      <c r="C85" s="13" t="str">
        <f t="shared" si="10"/>
        <v/>
      </c>
      <c r="D85" s="7" t="str">
        <f t="shared" si="11"/>
        <v/>
      </c>
      <c r="E85" s="7" t="str">
        <f t="shared" si="12"/>
        <v/>
      </c>
      <c r="F85" s="7" t="str">
        <f t="shared" si="13"/>
        <v/>
      </c>
      <c r="G85" s="7" t="str">
        <f t="shared" si="14"/>
        <v/>
      </c>
      <c r="H85" s="7" t="str">
        <f t="shared" si="15"/>
        <v/>
      </c>
    </row>
    <row r="86" spans="1:8" x14ac:dyDescent="0.25">
      <c r="A86" s="8" t="str">
        <f t="shared" si="8"/>
        <v/>
      </c>
      <c r="B86" s="9" t="str">
        <f t="shared" si="9"/>
        <v/>
      </c>
      <c r="C86" s="14" t="str">
        <f t="shared" si="10"/>
        <v/>
      </c>
      <c r="D86" s="10" t="str">
        <f t="shared" si="11"/>
        <v/>
      </c>
      <c r="E86" s="10" t="str">
        <f t="shared" si="12"/>
        <v/>
      </c>
      <c r="F86" s="10" t="str">
        <f t="shared" si="13"/>
        <v/>
      </c>
      <c r="G86" s="10" t="str">
        <f t="shared" si="14"/>
        <v/>
      </c>
      <c r="H86" s="10" t="str">
        <f t="shared" si="15"/>
        <v/>
      </c>
    </row>
    <row r="87" spans="1:8" x14ac:dyDescent="0.25">
      <c r="A87" s="5" t="str">
        <f t="shared" si="8"/>
        <v/>
      </c>
      <c r="B87" s="6" t="str">
        <f t="shared" si="9"/>
        <v/>
      </c>
      <c r="C87" s="13" t="str">
        <f t="shared" si="10"/>
        <v/>
      </c>
      <c r="D87" s="7" t="str">
        <f t="shared" si="11"/>
        <v/>
      </c>
      <c r="E87" s="7" t="str">
        <f t="shared" si="12"/>
        <v/>
      </c>
      <c r="F87" s="7" t="str">
        <f t="shared" si="13"/>
        <v/>
      </c>
      <c r="G87" s="7" t="str">
        <f t="shared" si="14"/>
        <v/>
      </c>
      <c r="H87" s="7" t="str">
        <f t="shared" si="15"/>
        <v/>
      </c>
    </row>
    <row r="88" spans="1:8" x14ac:dyDescent="0.25">
      <c r="A88" s="8" t="str">
        <f t="shared" si="8"/>
        <v/>
      </c>
      <c r="B88" s="9" t="str">
        <f t="shared" si="9"/>
        <v/>
      </c>
      <c r="C88" s="14" t="str">
        <f t="shared" si="10"/>
        <v/>
      </c>
      <c r="D88" s="10" t="str">
        <f t="shared" si="11"/>
        <v/>
      </c>
      <c r="E88" s="10" t="str">
        <f t="shared" si="12"/>
        <v/>
      </c>
      <c r="F88" s="10" t="str">
        <f t="shared" si="13"/>
        <v/>
      </c>
      <c r="G88" s="10" t="str">
        <f t="shared" si="14"/>
        <v/>
      </c>
      <c r="H88" s="10" t="str">
        <f t="shared" si="15"/>
        <v/>
      </c>
    </row>
    <row r="89" spans="1:8" x14ac:dyDescent="0.25">
      <c r="A89" s="5" t="str">
        <f t="shared" si="8"/>
        <v/>
      </c>
      <c r="B89" s="6" t="str">
        <f t="shared" si="9"/>
        <v/>
      </c>
      <c r="C89" s="13" t="str">
        <f t="shared" si="10"/>
        <v/>
      </c>
      <c r="D89" s="7" t="str">
        <f t="shared" si="11"/>
        <v/>
      </c>
      <c r="E89" s="7" t="str">
        <f t="shared" si="12"/>
        <v/>
      </c>
      <c r="F89" s="7" t="str">
        <f t="shared" si="13"/>
        <v/>
      </c>
      <c r="G89" s="7" t="str">
        <f t="shared" si="14"/>
        <v/>
      </c>
      <c r="H89" s="7" t="str">
        <f t="shared" si="15"/>
        <v/>
      </c>
    </row>
    <row r="90" spans="1:8" x14ac:dyDescent="0.25">
      <c r="A90" s="8" t="str">
        <f t="shared" si="8"/>
        <v/>
      </c>
      <c r="B90" s="9" t="str">
        <f t="shared" si="9"/>
        <v/>
      </c>
      <c r="C90" s="14" t="str">
        <f t="shared" si="10"/>
        <v/>
      </c>
      <c r="D90" s="10" t="str">
        <f t="shared" si="11"/>
        <v/>
      </c>
      <c r="E90" s="10" t="str">
        <f t="shared" si="12"/>
        <v/>
      </c>
      <c r="F90" s="10" t="str">
        <f t="shared" si="13"/>
        <v/>
      </c>
      <c r="G90" s="10" t="str">
        <f t="shared" si="14"/>
        <v/>
      </c>
      <c r="H90" s="10" t="str">
        <f t="shared" si="15"/>
        <v/>
      </c>
    </row>
    <row r="91" spans="1:8" x14ac:dyDescent="0.25">
      <c r="A91" s="5" t="str">
        <f t="shared" si="8"/>
        <v/>
      </c>
      <c r="B91" s="6" t="str">
        <f t="shared" si="9"/>
        <v/>
      </c>
      <c r="C91" s="13" t="str">
        <f t="shared" si="10"/>
        <v/>
      </c>
      <c r="D91" s="7" t="str">
        <f t="shared" si="11"/>
        <v/>
      </c>
      <c r="E91" s="7" t="str">
        <f t="shared" si="12"/>
        <v/>
      </c>
      <c r="F91" s="7" t="str">
        <f t="shared" si="13"/>
        <v/>
      </c>
      <c r="G91" s="7" t="str">
        <f t="shared" si="14"/>
        <v/>
      </c>
      <c r="H91" s="7" t="str">
        <f t="shared" si="15"/>
        <v/>
      </c>
    </row>
    <row r="92" spans="1:8" x14ac:dyDescent="0.25">
      <c r="A92" s="8" t="str">
        <f t="shared" si="8"/>
        <v/>
      </c>
      <c r="B92" s="9" t="str">
        <f t="shared" si="9"/>
        <v/>
      </c>
      <c r="C92" s="14" t="str">
        <f t="shared" si="10"/>
        <v/>
      </c>
      <c r="D92" s="10" t="str">
        <f t="shared" si="11"/>
        <v/>
      </c>
      <c r="E92" s="10" t="str">
        <f t="shared" si="12"/>
        <v/>
      </c>
      <c r="F92" s="10" t="str">
        <f t="shared" si="13"/>
        <v/>
      </c>
      <c r="G92" s="10" t="str">
        <f t="shared" si="14"/>
        <v/>
      </c>
      <c r="H92" s="10" t="str">
        <f t="shared" si="15"/>
        <v/>
      </c>
    </row>
    <row r="93" spans="1:8" x14ac:dyDescent="0.25">
      <c r="A93" s="5" t="str">
        <f t="shared" si="8"/>
        <v/>
      </c>
      <c r="B93" s="6" t="str">
        <f t="shared" si="9"/>
        <v/>
      </c>
      <c r="C93" s="13" t="str">
        <f t="shared" si="10"/>
        <v/>
      </c>
      <c r="D93" s="7" t="str">
        <f t="shared" si="11"/>
        <v/>
      </c>
      <c r="E93" s="7" t="str">
        <f t="shared" si="12"/>
        <v/>
      </c>
      <c r="F93" s="7" t="str">
        <f t="shared" si="13"/>
        <v/>
      </c>
      <c r="G93" s="7" t="str">
        <f t="shared" si="14"/>
        <v/>
      </c>
      <c r="H93" s="7" t="str">
        <f t="shared" si="15"/>
        <v/>
      </c>
    </row>
    <row r="94" spans="1:8" x14ac:dyDescent="0.25">
      <c r="A94" s="8" t="str">
        <f t="shared" si="8"/>
        <v/>
      </c>
      <c r="B94" s="9" t="str">
        <f t="shared" si="9"/>
        <v/>
      </c>
      <c r="C94" s="14" t="str">
        <f t="shared" si="10"/>
        <v/>
      </c>
      <c r="D94" s="10" t="str">
        <f t="shared" si="11"/>
        <v/>
      </c>
      <c r="E94" s="10" t="str">
        <f t="shared" si="12"/>
        <v/>
      </c>
      <c r="F94" s="10" t="str">
        <f t="shared" si="13"/>
        <v/>
      </c>
      <c r="G94" s="10" t="str">
        <f t="shared" si="14"/>
        <v/>
      </c>
      <c r="H94" s="10" t="str">
        <f t="shared" si="15"/>
        <v/>
      </c>
    </row>
    <row r="95" spans="1:8" x14ac:dyDescent="0.25">
      <c r="A95" s="5" t="str">
        <f t="shared" si="8"/>
        <v/>
      </c>
      <c r="B95" s="6" t="str">
        <f t="shared" si="9"/>
        <v/>
      </c>
      <c r="C95" s="13" t="str">
        <f t="shared" si="10"/>
        <v/>
      </c>
      <c r="D95" s="7" t="str">
        <f t="shared" si="11"/>
        <v/>
      </c>
      <c r="E95" s="7" t="str">
        <f t="shared" si="12"/>
        <v/>
      </c>
      <c r="F95" s="7" t="str">
        <f t="shared" si="13"/>
        <v/>
      </c>
      <c r="G95" s="7" t="str">
        <f t="shared" si="14"/>
        <v/>
      </c>
      <c r="H95" s="7" t="str">
        <f t="shared" si="15"/>
        <v/>
      </c>
    </row>
    <row r="96" spans="1:8" x14ac:dyDescent="0.25">
      <c r="A96" s="8" t="str">
        <f t="shared" si="8"/>
        <v/>
      </c>
      <c r="B96" s="9" t="str">
        <f t="shared" si="9"/>
        <v/>
      </c>
      <c r="C96" s="14" t="str">
        <f t="shared" si="10"/>
        <v/>
      </c>
      <c r="D96" s="10" t="str">
        <f t="shared" si="11"/>
        <v/>
      </c>
      <c r="E96" s="10" t="str">
        <f t="shared" si="12"/>
        <v/>
      </c>
      <c r="F96" s="10" t="str">
        <f t="shared" si="13"/>
        <v/>
      </c>
      <c r="G96" s="10" t="str">
        <f t="shared" si="14"/>
        <v/>
      </c>
      <c r="H96" s="10" t="str">
        <f t="shared" si="15"/>
        <v/>
      </c>
    </row>
    <row r="97" spans="1:8" x14ac:dyDescent="0.25">
      <c r="A97" s="5" t="str">
        <f t="shared" si="8"/>
        <v/>
      </c>
      <c r="B97" s="6" t="str">
        <f t="shared" si="9"/>
        <v/>
      </c>
      <c r="C97" s="13" t="str">
        <f t="shared" si="10"/>
        <v/>
      </c>
      <c r="D97" s="7" t="str">
        <f t="shared" si="11"/>
        <v/>
      </c>
      <c r="E97" s="7" t="str">
        <f t="shared" si="12"/>
        <v/>
      </c>
      <c r="F97" s="7" t="str">
        <f t="shared" si="13"/>
        <v/>
      </c>
      <c r="G97" s="7" t="str">
        <f t="shared" si="14"/>
        <v/>
      </c>
      <c r="H97" s="7" t="str">
        <f t="shared" si="15"/>
        <v/>
      </c>
    </row>
    <row r="98" spans="1:8" x14ac:dyDescent="0.25">
      <c r="A98" s="8" t="str">
        <f t="shared" si="8"/>
        <v/>
      </c>
      <c r="B98" s="9" t="str">
        <f t="shared" si="9"/>
        <v/>
      </c>
      <c r="C98" s="14" t="str">
        <f t="shared" si="10"/>
        <v/>
      </c>
      <c r="D98" s="10" t="str">
        <f t="shared" si="11"/>
        <v/>
      </c>
      <c r="E98" s="10" t="str">
        <f t="shared" si="12"/>
        <v/>
      </c>
      <c r="F98" s="10" t="str">
        <f t="shared" si="13"/>
        <v/>
      </c>
      <c r="G98" s="10" t="str">
        <f t="shared" si="14"/>
        <v/>
      </c>
      <c r="H98" s="10" t="str">
        <f t="shared" si="15"/>
        <v/>
      </c>
    </row>
    <row r="99" spans="1:8" x14ac:dyDescent="0.25">
      <c r="A99" s="5" t="str">
        <f t="shared" si="8"/>
        <v/>
      </c>
      <c r="B99" s="6" t="str">
        <f t="shared" si="9"/>
        <v/>
      </c>
      <c r="C99" s="13" t="str">
        <f t="shared" si="10"/>
        <v/>
      </c>
      <c r="D99" s="7" t="str">
        <f t="shared" si="11"/>
        <v/>
      </c>
      <c r="E99" s="7" t="str">
        <f t="shared" si="12"/>
        <v/>
      </c>
      <c r="F99" s="7" t="str">
        <f t="shared" si="13"/>
        <v/>
      </c>
      <c r="G99" s="7" t="str">
        <f t="shared" si="14"/>
        <v/>
      </c>
      <c r="H99" s="7" t="str">
        <f t="shared" si="15"/>
        <v/>
      </c>
    </row>
    <row r="100" spans="1:8" x14ac:dyDescent="0.25">
      <c r="A100" s="8" t="str">
        <f t="shared" si="8"/>
        <v/>
      </c>
      <c r="B100" s="9" t="str">
        <f t="shared" si="9"/>
        <v/>
      </c>
      <c r="C100" s="14" t="str">
        <f t="shared" si="10"/>
        <v/>
      </c>
      <c r="D100" s="10" t="str">
        <f t="shared" si="11"/>
        <v/>
      </c>
      <c r="E100" s="10" t="str">
        <f t="shared" si="12"/>
        <v/>
      </c>
      <c r="F100" s="10" t="str">
        <f t="shared" si="13"/>
        <v/>
      </c>
      <c r="G100" s="10" t="str">
        <f t="shared" si="14"/>
        <v/>
      </c>
      <c r="H100" s="10" t="str">
        <f t="shared" si="15"/>
        <v/>
      </c>
    </row>
    <row r="101" spans="1:8" x14ac:dyDescent="0.25">
      <c r="A101" s="5" t="str">
        <f t="shared" si="8"/>
        <v/>
      </c>
      <c r="B101" s="6" t="str">
        <f t="shared" si="9"/>
        <v/>
      </c>
      <c r="C101" s="13" t="str">
        <f t="shared" si="10"/>
        <v/>
      </c>
      <c r="D101" s="7" t="str">
        <f t="shared" si="11"/>
        <v/>
      </c>
      <c r="E101" s="7" t="str">
        <f t="shared" si="12"/>
        <v/>
      </c>
      <c r="F101" s="7" t="str">
        <f t="shared" si="13"/>
        <v/>
      </c>
      <c r="G101" s="7" t="str">
        <f t="shared" si="14"/>
        <v/>
      </c>
      <c r="H101" s="7" t="str">
        <f t="shared" si="15"/>
        <v/>
      </c>
    </row>
    <row r="102" spans="1:8" x14ac:dyDescent="0.25">
      <c r="A102" s="8" t="str">
        <f t="shared" si="8"/>
        <v/>
      </c>
      <c r="B102" s="9" t="str">
        <f t="shared" si="9"/>
        <v/>
      </c>
      <c r="C102" s="14" t="str">
        <f t="shared" si="10"/>
        <v/>
      </c>
      <c r="D102" s="10" t="str">
        <f t="shared" si="11"/>
        <v/>
      </c>
      <c r="E102" s="10" t="str">
        <f t="shared" si="12"/>
        <v/>
      </c>
      <c r="F102" s="10" t="str">
        <f t="shared" si="13"/>
        <v/>
      </c>
      <c r="G102" s="10" t="str">
        <f t="shared" si="14"/>
        <v/>
      </c>
      <c r="H102" s="10" t="str">
        <f t="shared" si="15"/>
        <v/>
      </c>
    </row>
    <row r="103" spans="1:8" x14ac:dyDescent="0.25">
      <c r="A103" s="5" t="str">
        <f t="shared" si="8"/>
        <v/>
      </c>
      <c r="B103" s="6" t="str">
        <f t="shared" si="9"/>
        <v/>
      </c>
      <c r="C103" s="13" t="str">
        <f t="shared" si="10"/>
        <v/>
      </c>
      <c r="D103" s="7" t="str">
        <f t="shared" si="11"/>
        <v/>
      </c>
      <c r="E103" s="7" t="str">
        <f t="shared" si="12"/>
        <v/>
      </c>
      <c r="F103" s="7" t="str">
        <f t="shared" si="13"/>
        <v/>
      </c>
      <c r="G103" s="7" t="str">
        <f t="shared" si="14"/>
        <v/>
      </c>
      <c r="H103" s="7" t="str">
        <f t="shared" si="15"/>
        <v/>
      </c>
    </row>
    <row r="104" spans="1:8" x14ac:dyDescent="0.25">
      <c r="A104" s="8" t="str">
        <f t="shared" si="8"/>
        <v/>
      </c>
      <c r="B104" s="9" t="str">
        <f t="shared" si="9"/>
        <v/>
      </c>
      <c r="C104" s="14" t="str">
        <f t="shared" si="10"/>
        <v/>
      </c>
      <c r="D104" s="10" t="str">
        <f t="shared" si="11"/>
        <v/>
      </c>
      <c r="E104" s="10" t="str">
        <f t="shared" si="12"/>
        <v/>
      </c>
      <c r="F104" s="10" t="str">
        <f t="shared" si="13"/>
        <v/>
      </c>
      <c r="G104" s="10" t="str">
        <f t="shared" si="14"/>
        <v/>
      </c>
      <c r="H104" s="10" t="str">
        <f t="shared" si="15"/>
        <v/>
      </c>
    </row>
    <row r="105" spans="1:8" x14ac:dyDescent="0.25">
      <c r="A105" s="5" t="str">
        <f t="shared" si="8"/>
        <v/>
      </c>
      <c r="B105" s="6" t="str">
        <f t="shared" si="9"/>
        <v/>
      </c>
      <c r="C105" s="13" t="str">
        <f t="shared" si="10"/>
        <v/>
      </c>
      <c r="D105" s="7" t="str">
        <f t="shared" si="11"/>
        <v/>
      </c>
      <c r="E105" s="7" t="str">
        <f t="shared" si="12"/>
        <v/>
      </c>
      <c r="F105" s="7" t="str">
        <f t="shared" si="13"/>
        <v/>
      </c>
      <c r="G105" s="7" t="str">
        <f t="shared" si="14"/>
        <v/>
      </c>
      <c r="H105" s="7" t="str">
        <f t="shared" si="15"/>
        <v/>
      </c>
    </row>
    <row r="106" spans="1:8" x14ac:dyDescent="0.25">
      <c r="A106" s="8" t="str">
        <f t="shared" si="8"/>
        <v/>
      </c>
      <c r="B106" s="9" t="str">
        <f t="shared" si="9"/>
        <v/>
      </c>
      <c r="C106" s="14" t="str">
        <f t="shared" si="10"/>
        <v/>
      </c>
      <c r="D106" s="10" t="str">
        <f t="shared" si="11"/>
        <v/>
      </c>
      <c r="E106" s="10" t="str">
        <f t="shared" si="12"/>
        <v/>
      </c>
      <c r="F106" s="10" t="str">
        <f t="shared" si="13"/>
        <v/>
      </c>
      <c r="G106" s="10" t="str">
        <f t="shared" si="14"/>
        <v/>
      </c>
      <c r="H106" s="10" t="str">
        <f t="shared" si="15"/>
        <v/>
      </c>
    </row>
    <row r="107" spans="1:8" x14ac:dyDescent="0.25">
      <c r="A107" s="5" t="str">
        <f t="shared" si="8"/>
        <v/>
      </c>
      <c r="B107" s="6" t="str">
        <f t="shared" si="9"/>
        <v/>
      </c>
      <c r="C107" s="13" t="str">
        <f t="shared" si="10"/>
        <v/>
      </c>
      <c r="D107" s="7" t="str">
        <f t="shared" si="11"/>
        <v/>
      </c>
      <c r="E107" s="7" t="str">
        <f t="shared" si="12"/>
        <v/>
      </c>
      <c r="F107" s="7" t="str">
        <f t="shared" si="13"/>
        <v/>
      </c>
      <c r="G107" s="7" t="str">
        <f t="shared" si="14"/>
        <v/>
      </c>
      <c r="H107" s="7" t="str">
        <f t="shared" si="15"/>
        <v/>
      </c>
    </row>
    <row r="108" spans="1:8" x14ac:dyDescent="0.25">
      <c r="A108" s="8" t="str">
        <f t="shared" si="8"/>
        <v/>
      </c>
      <c r="B108" s="9" t="str">
        <f t="shared" si="9"/>
        <v/>
      </c>
      <c r="C108" s="14" t="str">
        <f t="shared" si="10"/>
        <v/>
      </c>
      <c r="D108" s="10" t="str">
        <f t="shared" si="11"/>
        <v/>
      </c>
      <c r="E108" s="10" t="str">
        <f t="shared" si="12"/>
        <v/>
      </c>
      <c r="F108" s="10" t="str">
        <f t="shared" si="13"/>
        <v/>
      </c>
      <c r="G108" s="10" t="str">
        <f t="shared" si="14"/>
        <v/>
      </c>
      <c r="H108" s="10" t="str">
        <f t="shared" si="15"/>
        <v/>
      </c>
    </row>
    <row r="109" spans="1:8" x14ac:dyDescent="0.25">
      <c r="A109" s="5" t="str">
        <f t="shared" si="8"/>
        <v/>
      </c>
      <c r="B109" s="6" t="str">
        <f t="shared" si="9"/>
        <v/>
      </c>
      <c r="C109" s="13" t="str">
        <f t="shared" si="10"/>
        <v/>
      </c>
      <c r="D109" s="7" t="str">
        <f t="shared" si="11"/>
        <v/>
      </c>
      <c r="E109" s="7" t="str">
        <f t="shared" si="12"/>
        <v/>
      </c>
      <c r="F109" s="7" t="str">
        <f t="shared" si="13"/>
        <v/>
      </c>
      <c r="G109" s="7" t="str">
        <f t="shared" si="14"/>
        <v/>
      </c>
      <c r="H109" s="7" t="str">
        <f t="shared" si="15"/>
        <v/>
      </c>
    </row>
    <row r="110" spans="1:8" x14ac:dyDescent="0.25">
      <c r="A110" s="8" t="str">
        <f t="shared" si="8"/>
        <v/>
      </c>
      <c r="B110" s="9" t="str">
        <f t="shared" si="9"/>
        <v/>
      </c>
      <c r="C110" s="14" t="str">
        <f t="shared" si="10"/>
        <v/>
      </c>
      <c r="D110" s="10" t="str">
        <f t="shared" si="11"/>
        <v/>
      </c>
      <c r="E110" s="10" t="str">
        <f t="shared" si="12"/>
        <v/>
      </c>
      <c r="F110" s="10" t="str">
        <f t="shared" si="13"/>
        <v/>
      </c>
      <c r="G110" s="10" t="str">
        <f t="shared" si="14"/>
        <v/>
      </c>
      <c r="H110" s="10" t="str">
        <f t="shared" si="15"/>
        <v/>
      </c>
    </row>
    <row r="111" spans="1:8" x14ac:dyDescent="0.25">
      <c r="A111" s="5" t="str">
        <f t="shared" si="8"/>
        <v/>
      </c>
      <c r="B111" s="6" t="str">
        <f t="shared" si="9"/>
        <v/>
      </c>
      <c r="C111" s="13" t="str">
        <f t="shared" si="10"/>
        <v/>
      </c>
      <c r="D111" s="7" t="str">
        <f t="shared" si="11"/>
        <v/>
      </c>
      <c r="E111" s="7" t="str">
        <f t="shared" si="12"/>
        <v/>
      </c>
      <c r="F111" s="7" t="str">
        <f t="shared" si="13"/>
        <v/>
      </c>
      <c r="G111" s="7" t="str">
        <f t="shared" si="14"/>
        <v/>
      </c>
      <c r="H111" s="7" t="str">
        <f t="shared" si="15"/>
        <v/>
      </c>
    </row>
    <row r="112" spans="1:8" x14ac:dyDescent="0.25">
      <c r="A112" s="8" t="str">
        <f t="shared" si="8"/>
        <v/>
      </c>
      <c r="B112" s="9" t="str">
        <f t="shared" si="9"/>
        <v/>
      </c>
      <c r="C112" s="14" t="str">
        <f t="shared" si="10"/>
        <v/>
      </c>
      <c r="D112" s="10" t="str">
        <f t="shared" si="11"/>
        <v/>
      </c>
      <c r="E112" s="10" t="str">
        <f t="shared" si="12"/>
        <v/>
      </c>
      <c r="F112" s="10" t="str">
        <f t="shared" si="13"/>
        <v/>
      </c>
      <c r="G112" s="10" t="str">
        <f t="shared" si="14"/>
        <v/>
      </c>
      <c r="H112" s="10" t="str">
        <f t="shared" si="15"/>
        <v/>
      </c>
    </row>
    <row r="113" spans="1:8" x14ac:dyDescent="0.25">
      <c r="A113" s="5" t="str">
        <f t="shared" si="8"/>
        <v/>
      </c>
      <c r="B113" s="6" t="str">
        <f t="shared" si="9"/>
        <v/>
      </c>
      <c r="C113" s="13" t="str">
        <f t="shared" si="10"/>
        <v/>
      </c>
      <c r="D113" s="7" t="str">
        <f t="shared" si="11"/>
        <v/>
      </c>
      <c r="E113" s="7" t="str">
        <f t="shared" si="12"/>
        <v/>
      </c>
      <c r="F113" s="7" t="str">
        <f t="shared" si="13"/>
        <v/>
      </c>
      <c r="G113" s="7" t="str">
        <f t="shared" si="14"/>
        <v/>
      </c>
      <c r="H113" s="7" t="str">
        <f t="shared" si="15"/>
        <v/>
      </c>
    </row>
    <row r="114" spans="1:8" x14ac:dyDescent="0.25">
      <c r="A114" s="8" t="str">
        <f t="shared" si="8"/>
        <v/>
      </c>
      <c r="B114" s="9" t="str">
        <f t="shared" si="9"/>
        <v/>
      </c>
      <c r="C114" s="14" t="str">
        <f t="shared" si="10"/>
        <v/>
      </c>
      <c r="D114" s="10" t="str">
        <f t="shared" si="11"/>
        <v/>
      </c>
      <c r="E114" s="10" t="str">
        <f t="shared" si="12"/>
        <v/>
      </c>
      <c r="F114" s="10" t="str">
        <f t="shared" si="13"/>
        <v/>
      </c>
      <c r="G114" s="10" t="str">
        <f t="shared" si="14"/>
        <v/>
      </c>
      <c r="H114" s="10" t="str">
        <f t="shared" si="15"/>
        <v/>
      </c>
    </row>
    <row r="115" spans="1:8" x14ac:dyDescent="0.25">
      <c r="A115" s="5" t="str">
        <f t="shared" si="8"/>
        <v/>
      </c>
      <c r="B115" s="6" t="str">
        <f t="shared" si="9"/>
        <v/>
      </c>
      <c r="C115" s="13" t="str">
        <f t="shared" si="10"/>
        <v/>
      </c>
      <c r="D115" s="7" t="str">
        <f t="shared" si="11"/>
        <v/>
      </c>
      <c r="E115" s="7" t="str">
        <f t="shared" si="12"/>
        <v/>
      </c>
      <c r="F115" s="7" t="str">
        <f t="shared" si="13"/>
        <v/>
      </c>
      <c r="G115" s="7" t="str">
        <f t="shared" si="14"/>
        <v/>
      </c>
      <c r="H115" s="7" t="str">
        <f t="shared" si="15"/>
        <v/>
      </c>
    </row>
    <row r="116" spans="1:8" x14ac:dyDescent="0.25">
      <c r="A116" s="8" t="str">
        <f t="shared" si="8"/>
        <v/>
      </c>
      <c r="B116" s="9" t="str">
        <f t="shared" si="9"/>
        <v/>
      </c>
      <c r="C116" s="14" t="str">
        <f t="shared" si="10"/>
        <v/>
      </c>
      <c r="D116" s="10" t="str">
        <f t="shared" si="11"/>
        <v/>
      </c>
      <c r="E116" s="10" t="str">
        <f t="shared" si="12"/>
        <v/>
      </c>
      <c r="F116" s="10" t="str">
        <f t="shared" si="13"/>
        <v/>
      </c>
      <c r="G116" s="10" t="str">
        <f t="shared" si="14"/>
        <v/>
      </c>
      <c r="H116" s="10" t="str">
        <f t="shared" si="15"/>
        <v/>
      </c>
    </row>
    <row r="117" spans="1:8" x14ac:dyDescent="0.25">
      <c r="A117" s="5" t="str">
        <f t="shared" si="8"/>
        <v/>
      </c>
      <c r="B117" s="6" t="str">
        <f t="shared" si="9"/>
        <v/>
      </c>
      <c r="C117" s="13" t="str">
        <f t="shared" si="10"/>
        <v/>
      </c>
      <c r="D117" s="7" t="str">
        <f t="shared" si="11"/>
        <v/>
      </c>
      <c r="E117" s="7" t="str">
        <f t="shared" si="12"/>
        <v/>
      </c>
      <c r="F117" s="7" t="str">
        <f t="shared" si="13"/>
        <v/>
      </c>
      <c r="G117" s="7" t="str">
        <f t="shared" si="14"/>
        <v/>
      </c>
      <c r="H117" s="7" t="str">
        <f t="shared" si="15"/>
        <v/>
      </c>
    </row>
    <row r="118" spans="1:8" x14ac:dyDescent="0.25">
      <c r="A118" s="8" t="str">
        <f t="shared" si="8"/>
        <v/>
      </c>
      <c r="B118" s="9" t="str">
        <f t="shared" si="9"/>
        <v/>
      </c>
      <c r="C118" s="14" t="str">
        <f t="shared" si="10"/>
        <v/>
      </c>
      <c r="D118" s="10" t="str">
        <f t="shared" si="11"/>
        <v/>
      </c>
      <c r="E118" s="10" t="str">
        <f t="shared" si="12"/>
        <v/>
      </c>
      <c r="F118" s="10" t="str">
        <f t="shared" si="13"/>
        <v/>
      </c>
      <c r="G118" s="10" t="str">
        <f t="shared" si="14"/>
        <v/>
      </c>
      <c r="H118" s="10" t="str">
        <f t="shared" si="15"/>
        <v/>
      </c>
    </row>
    <row r="119" spans="1:8" x14ac:dyDescent="0.25">
      <c r="A119" s="5" t="str">
        <f t="shared" si="8"/>
        <v/>
      </c>
      <c r="B119" s="6" t="str">
        <f t="shared" si="9"/>
        <v/>
      </c>
      <c r="C119" s="13" t="str">
        <f t="shared" si="10"/>
        <v/>
      </c>
      <c r="D119" s="7" t="str">
        <f t="shared" si="11"/>
        <v/>
      </c>
      <c r="E119" s="7" t="str">
        <f t="shared" si="12"/>
        <v/>
      </c>
      <c r="F119" s="7" t="str">
        <f t="shared" si="13"/>
        <v/>
      </c>
      <c r="G119" s="7" t="str">
        <f t="shared" si="14"/>
        <v/>
      </c>
      <c r="H119" s="7" t="str">
        <f t="shared" si="15"/>
        <v/>
      </c>
    </row>
    <row r="120" spans="1:8" x14ac:dyDescent="0.25">
      <c r="A120" s="8" t="str">
        <f t="shared" si="8"/>
        <v/>
      </c>
      <c r="B120" s="9" t="str">
        <f t="shared" si="9"/>
        <v/>
      </c>
      <c r="C120" s="14" t="str">
        <f t="shared" si="10"/>
        <v/>
      </c>
      <c r="D120" s="10" t="str">
        <f t="shared" si="11"/>
        <v/>
      </c>
      <c r="E120" s="10" t="str">
        <f t="shared" si="12"/>
        <v/>
      </c>
      <c r="F120" s="10" t="str">
        <f t="shared" si="13"/>
        <v/>
      </c>
      <c r="G120" s="10" t="str">
        <f t="shared" si="14"/>
        <v/>
      </c>
      <c r="H120" s="10" t="str">
        <f t="shared" si="15"/>
        <v/>
      </c>
    </row>
    <row r="121" spans="1:8" x14ac:dyDescent="0.25">
      <c r="A121" s="5" t="str">
        <f t="shared" si="8"/>
        <v/>
      </c>
      <c r="B121" s="6" t="str">
        <f t="shared" si="9"/>
        <v/>
      </c>
      <c r="C121" s="13" t="str">
        <f t="shared" si="10"/>
        <v/>
      </c>
      <c r="D121" s="7" t="str">
        <f t="shared" si="11"/>
        <v/>
      </c>
      <c r="E121" s="7" t="str">
        <f t="shared" si="12"/>
        <v/>
      </c>
      <c r="F121" s="7" t="str">
        <f t="shared" si="13"/>
        <v/>
      </c>
      <c r="G121" s="7" t="str">
        <f t="shared" si="14"/>
        <v/>
      </c>
      <c r="H121" s="7" t="str">
        <f t="shared" si="15"/>
        <v/>
      </c>
    </row>
    <row r="122" spans="1:8" x14ac:dyDescent="0.25">
      <c r="A122" s="8" t="str">
        <f t="shared" si="8"/>
        <v/>
      </c>
      <c r="B122" s="9" t="str">
        <f t="shared" si="9"/>
        <v/>
      </c>
      <c r="C122" s="14" t="str">
        <f t="shared" si="10"/>
        <v/>
      </c>
      <c r="D122" s="10" t="str">
        <f t="shared" si="11"/>
        <v/>
      </c>
      <c r="E122" s="10" t="str">
        <f t="shared" si="12"/>
        <v/>
      </c>
      <c r="F122" s="10" t="str">
        <f t="shared" si="13"/>
        <v/>
      </c>
      <c r="G122" s="10" t="str">
        <f t="shared" si="14"/>
        <v/>
      </c>
      <c r="H122" s="10" t="str">
        <f t="shared" si="15"/>
        <v/>
      </c>
    </row>
    <row r="123" spans="1:8" x14ac:dyDescent="0.25">
      <c r="A123" s="5" t="str">
        <f t="shared" si="8"/>
        <v/>
      </c>
      <c r="B123" s="6" t="str">
        <f t="shared" si="9"/>
        <v/>
      </c>
      <c r="C123" s="13" t="str">
        <f t="shared" si="10"/>
        <v/>
      </c>
      <c r="D123" s="7" t="str">
        <f t="shared" si="11"/>
        <v/>
      </c>
      <c r="E123" s="7" t="str">
        <f t="shared" si="12"/>
        <v/>
      </c>
      <c r="F123" s="7" t="str">
        <f t="shared" si="13"/>
        <v/>
      </c>
      <c r="G123" s="7" t="str">
        <f t="shared" si="14"/>
        <v/>
      </c>
      <c r="H123" s="7" t="str">
        <f t="shared" si="15"/>
        <v/>
      </c>
    </row>
    <row r="124" spans="1:8" x14ac:dyDescent="0.25">
      <c r="A124" s="8" t="str">
        <f t="shared" si="8"/>
        <v/>
      </c>
      <c r="B124" s="9" t="str">
        <f t="shared" si="9"/>
        <v/>
      </c>
      <c r="C124" s="14" t="str">
        <f t="shared" si="10"/>
        <v/>
      </c>
      <c r="D124" s="10" t="str">
        <f t="shared" si="11"/>
        <v/>
      </c>
      <c r="E124" s="10" t="str">
        <f t="shared" si="12"/>
        <v/>
      </c>
      <c r="F124" s="10" t="str">
        <f t="shared" si="13"/>
        <v/>
      </c>
      <c r="G124" s="10" t="str">
        <f t="shared" si="14"/>
        <v/>
      </c>
      <c r="H124" s="10" t="str">
        <f t="shared" si="15"/>
        <v/>
      </c>
    </row>
    <row r="125" spans="1:8" x14ac:dyDescent="0.25">
      <c r="A125" s="5" t="str">
        <f t="shared" si="8"/>
        <v/>
      </c>
      <c r="B125" s="6" t="str">
        <f t="shared" si="9"/>
        <v/>
      </c>
      <c r="C125" s="13" t="str">
        <f t="shared" si="10"/>
        <v/>
      </c>
      <c r="D125" s="7" t="str">
        <f t="shared" si="11"/>
        <v/>
      </c>
      <c r="E125" s="7" t="str">
        <f t="shared" si="12"/>
        <v/>
      </c>
      <c r="F125" s="7" t="str">
        <f t="shared" si="13"/>
        <v/>
      </c>
      <c r="G125" s="7" t="str">
        <f t="shared" si="14"/>
        <v/>
      </c>
      <c r="H125" s="7" t="str">
        <f t="shared" si="15"/>
        <v/>
      </c>
    </row>
    <row r="126" spans="1:8" x14ac:dyDescent="0.25">
      <c r="A126" s="8" t="str">
        <f t="shared" si="8"/>
        <v/>
      </c>
      <c r="B126" s="9" t="str">
        <f t="shared" si="9"/>
        <v/>
      </c>
      <c r="C126" s="14" t="str">
        <f t="shared" si="10"/>
        <v/>
      </c>
      <c r="D126" s="10" t="str">
        <f t="shared" si="11"/>
        <v/>
      </c>
      <c r="E126" s="10" t="str">
        <f t="shared" si="12"/>
        <v/>
      </c>
      <c r="F126" s="10" t="str">
        <f t="shared" si="13"/>
        <v/>
      </c>
      <c r="G126" s="10" t="str">
        <f t="shared" si="14"/>
        <v/>
      </c>
      <c r="H126" s="10" t="str">
        <f t="shared" si="15"/>
        <v/>
      </c>
    </row>
    <row r="127" spans="1:8" x14ac:dyDescent="0.25">
      <c r="A127" s="5" t="str">
        <f t="shared" si="8"/>
        <v/>
      </c>
      <c r="B127" s="6" t="str">
        <f t="shared" si="9"/>
        <v/>
      </c>
      <c r="C127" s="13" t="str">
        <f t="shared" si="10"/>
        <v/>
      </c>
      <c r="D127" s="7" t="str">
        <f t="shared" si="11"/>
        <v/>
      </c>
      <c r="E127" s="7" t="str">
        <f t="shared" si="12"/>
        <v/>
      </c>
      <c r="F127" s="7" t="str">
        <f t="shared" si="13"/>
        <v/>
      </c>
      <c r="G127" s="7" t="str">
        <f t="shared" si="14"/>
        <v/>
      </c>
      <c r="H127" s="7" t="str">
        <f t="shared" si="15"/>
        <v/>
      </c>
    </row>
    <row r="128" spans="1:8" x14ac:dyDescent="0.25">
      <c r="A128" s="8" t="str">
        <f t="shared" si="8"/>
        <v/>
      </c>
      <c r="B128" s="9" t="str">
        <f t="shared" si="9"/>
        <v/>
      </c>
      <c r="C128" s="14" t="str">
        <f t="shared" si="10"/>
        <v/>
      </c>
      <c r="D128" s="10" t="str">
        <f t="shared" si="11"/>
        <v/>
      </c>
      <c r="E128" s="10" t="str">
        <f t="shared" si="12"/>
        <v/>
      </c>
      <c r="F128" s="10" t="str">
        <f t="shared" si="13"/>
        <v/>
      </c>
      <c r="G128" s="10" t="str">
        <f t="shared" si="14"/>
        <v/>
      </c>
      <c r="H128" s="10" t="str">
        <f t="shared" si="15"/>
        <v/>
      </c>
    </row>
    <row r="129" spans="1:8" x14ac:dyDescent="0.25">
      <c r="A129" s="5" t="str">
        <f t="shared" si="8"/>
        <v/>
      </c>
      <c r="B129" s="6" t="str">
        <f t="shared" si="9"/>
        <v/>
      </c>
      <c r="C129" s="13" t="str">
        <f t="shared" si="10"/>
        <v/>
      </c>
      <c r="D129" s="7" t="str">
        <f t="shared" si="11"/>
        <v/>
      </c>
      <c r="E129" s="7" t="str">
        <f t="shared" si="12"/>
        <v/>
      </c>
      <c r="F129" s="7" t="str">
        <f t="shared" si="13"/>
        <v/>
      </c>
      <c r="G129" s="7" t="str">
        <f t="shared" si="14"/>
        <v/>
      </c>
      <c r="H129" s="7" t="str">
        <f t="shared" si="15"/>
        <v/>
      </c>
    </row>
    <row r="130" spans="1:8" x14ac:dyDescent="0.25">
      <c r="A130" s="8" t="str">
        <f t="shared" si="8"/>
        <v/>
      </c>
      <c r="B130" s="9" t="str">
        <f t="shared" si="9"/>
        <v/>
      </c>
      <c r="C130" s="14" t="str">
        <f t="shared" si="10"/>
        <v/>
      </c>
      <c r="D130" s="10" t="str">
        <f t="shared" si="11"/>
        <v/>
      </c>
      <c r="E130" s="10" t="str">
        <f t="shared" si="12"/>
        <v/>
      </c>
      <c r="F130" s="10" t="str">
        <f t="shared" si="13"/>
        <v/>
      </c>
      <c r="G130" s="10" t="str">
        <f t="shared" si="14"/>
        <v/>
      </c>
      <c r="H130" s="10" t="str">
        <f t="shared" si="15"/>
        <v/>
      </c>
    </row>
    <row r="131" spans="1:8" x14ac:dyDescent="0.25">
      <c r="A131" s="5" t="str">
        <f t="shared" si="8"/>
        <v/>
      </c>
      <c r="B131" s="6" t="str">
        <f t="shared" si="9"/>
        <v/>
      </c>
      <c r="C131" s="13" t="str">
        <f t="shared" si="10"/>
        <v/>
      </c>
      <c r="D131" s="7" t="str">
        <f t="shared" si="11"/>
        <v/>
      </c>
      <c r="E131" s="7" t="str">
        <f t="shared" si="12"/>
        <v/>
      </c>
      <c r="F131" s="7" t="str">
        <f t="shared" si="13"/>
        <v/>
      </c>
      <c r="G131" s="7" t="str">
        <f t="shared" si="14"/>
        <v/>
      </c>
      <c r="H131" s="7" t="str">
        <f t="shared" si="15"/>
        <v/>
      </c>
    </row>
    <row r="132" spans="1:8" x14ac:dyDescent="0.25">
      <c r="A132" s="8" t="str">
        <f t="shared" si="8"/>
        <v/>
      </c>
      <c r="B132" s="9" t="str">
        <f t="shared" si="9"/>
        <v/>
      </c>
      <c r="C132" s="14" t="str">
        <f t="shared" si="10"/>
        <v/>
      </c>
      <c r="D132" s="10" t="str">
        <f t="shared" si="11"/>
        <v/>
      </c>
      <c r="E132" s="10" t="str">
        <f t="shared" si="12"/>
        <v/>
      </c>
      <c r="F132" s="10" t="str">
        <f t="shared" si="13"/>
        <v/>
      </c>
      <c r="G132" s="10" t="str">
        <f t="shared" si="14"/>
        <v/>
      </c>
      <c r="H132" s="10" t="str">
        <f t="shared" si="15"/>
        <v/>
      </c>
    </row>
    <row r="133" spans="1:8" x14ac:dyDescent="0.25">
      <c r="A133" s="5" t="str">
        <f t="shared" si="8"/>
        <v/>
      </c>
      <c r="B133" s="6" t="str">
        <f t="shared" si="9"/>
        <v/>
      </c>
      <c r="C133" s="13" t="str">
        <f t="shared" si="10"/>
        <v/>
      </c>
      <c r="D133" s="7" t="str">
        <f t="shared" si="11"/>
        <v/>
      </c>
      <c r="E133" s="7" t="str">
        <f t="shared" si="12"/>
        <v/>
      </c>
      <c r="F133" s="7" t="str">
        <f t="shared" si="13"/>
        <v/>
      </c>
      <c r="G133" s="7" t="str">
        <f t="shared" si="14"/>
        <v/>
      </c>
      <c r="H133" s="7" t="str">
        <f t="shared" si="15"/>
        <v/>
      </c>
    </row>
    <row r="134" spans="1:8" x14ac:dyDescent="0.25">
      <c r="A134" s="8" t="str">
        <f t="shared" si="8"/>
        <v/>
      </c>
      <c r="B134" s="9" t="str">
        <f t="shared" si="9"/>
        <v/>
      </c>
      <c r="C134" s="14" t="str">
        <f t="shared" si="10"/>
        <v/>
      </c>
      <c r="D134" s="10" t="str">
        <f t="shared" si="11"/>
        <v/>
      </c>
      <c r="E134" s="10" t="str">
        <f t="shared" si="12"/>
        <v/>
      </c>
      <c r="F134" s="10" t="str">
        <f t="shared" si="13"/>
        <v/>
      </c>
      <c r="G134" s="10" t="str">
        <f t="shared" si="14"/>
        <v/>
      </c>
      <c r="H134" s="10" t="str">
        <f t="shared" si="15"/>
        <v/>
      </c>
    </row>
    <row r="135" spans="1:8" x14ac:dyDescent="0.25">
      <c r="A135" s="5" t="str">
        <f t="shared" si="8"/>
        <v/>
      </c>
      <c r="B135" s="6" t="str">
        <f t="shared" si="9"/>
        <v/>
      </c>
      <c r="C135" s="13" t="str">
        <f t="shared" si="10"/>
        <v/>
      </c>
      <c r="D135" s="7" t="str">
        <f t="shared" si="11"/>
        <v/>
      </c>
      <c r="E135" s="7" t="str">
        <f t="shared" si="12"/>
        <v/>
      </c>
      <c r="F135" s="7" t="str">
        <f t="shared" si="13"/>
        <v/>
      </c>
      <c r="G135" s="7" t="str">
        <f t="shared" si="14"/>
        <v/>
      </c>
      <c r="H135" s="7" t="str">
        <f t="shared" si="15"/>
        <v/>
      </c>
    </row>
    <row r="136" spans="1:8" x14ac:dyDescent="0.25">
      <c r="A136" s="8" t="str">
        <f t="shared" si="8"/>
        <v/>
      </c>
      <c r="B136" s="9" t="str">
        <f t="shared" si="9"/>
        <v/>
      </c>
      <c r="C136" s="14" t="str">
        <f t="shared" si="10"/>
        <v/>
      </c>
      <c r="D136" s="10" t="str">
        <f t="shared" si="11"/>
        <v/>
      </c>
      <c r="E136" s="10" t="str">
        <f t="shared" si="12"/>
        <v/>
      </c>
      <c r="F136" s="10" t="str">
        <f t="shared" si="13"/>
        <v/>
      </c>
      <c r="G136" s="10" t="str">
        <f t="shared" si="14"/>
        <v/>
      </c>
      <c r="H136" s="10" t="str">
        <f t="shared" si="15"/>
        <v/>
      </c>
    </row>
    <row r="137" spans="1:8" x14ac:dyDescent="0.25">
      <c r="A137" s="5" t="str">
        <f t="shared" si="8"/>
        <v/>
      </c>
      <c r="B137" s="6" t="str">
        <f t="shared" si="9"/>
        <v/>
      </c>
      <c r="C137" s="13" t="str">
        <f t="shared" si="10"/>
        <v/>
      </c>
      <c r="D137" s="7" t="str">
        <f t="shared" si="11"/>
        <v/>
      </c>
      <c r="E137" s="7" t="str">
        <f t="shared" si="12"/>
        <v/>
      </c>
      <c r="F137" s="7" t="str">
        <f t="shared" si="13"/>
        <v/>
      </c>
      <c r="G137" s="7" t="str">
        <f t="shared" si="14"/>
        <v/>
      </c>
      <c r="H137" s="7" t="str">
        <f t="shared" si="15"/>
        <v/>
      </c>
    </row>
    <row r="138" spans="1:8" x14ac:dyDescent="0.25">
      <c r="A138" s="8" t="str">
        <f t="shared" si="8"/>
        <v/>
      </c>
      <c r="B138" s="9" t="str">
        <f t="shared" si="9"/>
        <v/>
      </c>
      <c r="C138" s="14" t="str">
        <f t="shared" si="10"/>
        <v/>
      </c>
      <c r="D138" s="10" t="str">
        <f t="shared" si="11"/>
        <v/>
      </c>
      <c r="E138" s="10" t="str">
        <f t="shared" si="12"/>
        <v/>
      </c>
      <c r="F138" s="10" t="str">
        <f t="shared" si="13"/>
        <v/>
      </c>
      <c r="G138" s="10" t="str">
        <f t="shared" si="14"/>
        <v/>
      </c>
      <c r="H138" s="10" t="str">
        <f t="shared" si="15"/>
        <v/>
      </c>
    </row>
    <row r="139" spans="1:8" x14ac:dyDescent="0.25">
      <c r="A139" s="5" t="str">
        <f t="shared" si="8"/>
        <v/>
      </c>
      <c r="B139" s="6" t="str">
        <f t="shared" si="9"/>
        <v/>
      </c>
      <c r="C139" s="13" t="str">
        <f t="shared" si="10"/>
        <v/>
      </c>
      <c r="D139" s="7" t="str">
        <f t="shared" si="11"/>
        <v/>
      </c>
      <c r="E139" s="7" t="str">
        <f t="shared" si="12"/>
        <v/>
      </c>
      <c r="F139" s="7" t="str">
        <f t="shared" si="13"/>
        <v/>
      </c>
      <c r="G139" s="7" t="str">
        <f t="shared" si="14"/>
        <v/>
      </c>
      <c r="H139" s="7" t="str">
        <f t="shared" si="15"/>
        <v/>
      </c>
    </row>
    <row r="140" spans="1:8" x14ac:dyDescent="0.25">
      <c r="A140" s="8" t="str">
        <f t="shared" si="8"/>
        <v/>
      </c>
      <c r="B140" s="9" t="str">
        <f t="shared" si="9"/>
        <v/>
      </c>
      <c r="C140" s="14" t="str">
        <f t="shared" si="10"/>
        <v/>
      </c>
      <c r="D140" s="10" t="str">
        <f t="shared" si="11"/>
        <v/>
      </c>
      <c r="E140" s="10" t="str">
        <f t="shared" si="12"/>
        <v/>
      </c>
      <c r="F140" s="10" t="str">
        <f t="shared" si="13"/>
        <v/>
      </c>
      <c r="G140" s="10" t="str">
        <f t="shared" si="14"/>
        <v/>
      </c>
      <c r="H140" s="10" t="str">
        <f t="shared" si="15"/>
        <v/>
      </c>
    </row>
    <row r="141" spans="1:8" x14ac:dyDescent="0.25">
      <c r="A141" s="5" t="str">
        <f t="shared" si="8"/>
        <v/>
      </c>
      <c r="B141" s="6" t="str">
        <f t="shared" si="9"/>
        <v/>
      </c>
      <c r="C141" s="13" t="str">
        <f t="shared" si="10"/>
        <v/>
      </c>
      <c r="D141" s="7" t="str">
        <f t="shared" si="11"/>
        <v/>
      </c>
      <c r="E141" s="7" t="str">
        <f t="shared" si="12"/>
        <v/>
      </c>
      <c r="F141" s="7" t="str">
        <f t="shared" si="13"/>
        <v/>
      </c>
      <c r="G141" s="7" t="str">
        <f t="shared" si="14"/>
        <v/>
      </c>
      <c r="H141" s="7" t="str">
        <f t="shared" si="15"/>
        <v/>
      </c>
    </row>
    <row r="142" spans="1:8" x14ac:dyDescent="0.25">
      <c r="A142" s="8" t="str">
        <f t="shared" si="8"/>
        <v/>
      </c>
      <c r="B142" s="9" t="str">
        <f t="shared" si="9"/>
        <v/>
      </c>
      <c r="C142" s="14" t="str">
        <f t="shared" si="10"/>
        <v/>
      </c>
      <c r="D142" s="10" t="str">
        <f t="shared" si="11"/>
        <v/>
      </c>
      <c r="E142" s="10" t="str">
        <f t="shared" si="12"/>
        <v/>
      </c>
      <c r="F142" s="10" t="str">
        <f t="shared" si="13"/>
        <v/>
      </c>
      <c r="G142" s="10" t="str">
        <f t="shared" si="14"/>
        <v/>
      </c>
      <c r="H142" s="10" t="str">
        <f t="shared" si="15"/>
        <v/>
      </c>
    </row>
    <row r="143" spans="1:8" x14ac:dyDescent="0.25">
      <c r="A143" s="5" t="str">
        <f t="shared" si="8"/>
        <v/>
      </c>
      <c r="B143" s="6" t="str">
        <f t="shared" si="9"/>
        <v/>
      </c>
      <c r="C143" s="13" t="str">
        <f t="shared" si="10"/>
        <v/>
      </c>
      <c r="D143" s="7" t="str">
        <f t="shared" si="11"/>
        <v/>
      </c>
      <c r="E143" s="7" t="str">
        <f t="shared" si="12"/>
        <v/>
      </c>
      <c r="F143" s="7" t="str">
        <f t="shared" si="13"/>
        <v/>
      </c>
      <c r="G143" s="7" t="str">
        <f t="shared" si="14"/>
        <v/>
      </c>
      <c r="H143" s="7" t="str">
        <f t="shared" si="15"/>
        <v/>
      </c>
    </row>
    <row r="144" spans="1:8" x14ac:dyDescent="0.25">
      <c r="A144" s="8" t="str">
        <f t="shared" ref="A144:A207" si="16">IF(ROW()-12&lt;=$B$7+$B$8,ROW()-12,"")</f>
        <v/>
      </c>
      <c r="B144" s="9" t="str">
        <f t="shared" ref="B144:B207" si="17">IF($A144="","",EDATE($B$9,$A144-1))</f>
        <v/>
      </c>
      <c r="C144" s="14" t="str">
        <f t="shared" ref="C144:C207" si="18">IF($A144="","",IF($A144&lt;=$B$7,"Deferment","Repayment"))</f>
        <v/>
      </c>
      <c r="D144" s="10" t="str">
        <f t="shared" ref="D144:D207" si="19">IF($A144="","",$H143)</f>
        <v/>
      </c>
      <c r="E144" s="10" t="str">
        <f t="shared" ref="E144:E207" si="20">IF($A144="","",IF($A144&lt;=$B$7,0,MIN($E$6,$D144+$F144)))</f>
        <v/>
      </c>
      <c r="F144" s="10" t="str">
        <f t="shared" ref="F144:F207" si="21">IF($A144="","",$D144*$B$6/12)</f>
        <v/>
      </c>
      <c r="G144" s="10" t="str">
        <f t="shared" ref="G144:G207" si="22">IF($A144="","",IF($A144&lt;=$B$7,0,$E144-$F144))</f>
        <v/>
      </c>
      <c r="H144" s="10" t="str">
        <f t="shared" ref="H144:H207" si="23">IF($A144="","",IF($A144&lt;=$B$7,$D144+$F144,MAX(0,$D144-$G144)))</f>
        <v/>
      </c>
    </row>
    <row r="145" spans="1:8" x14ac:dyDescent="0.25">
      <c r="A145" s="5" t="str">
        <f t="shared" si="16"/>
        <v/>
      </c>
      <c r="B145" s="6" t="str">
        <f t="shared" si="17"/>
        <v/>
      </c>
      <c r="C145" s="13" t="str">
        <f t="shared" si="18"/>
        <v/>
      </c>
      <c r="D145" s="7" t="str">
        <f t="shared" si="19"/>
        <v/>
      </c>
      <c r="E145" s="7" t="str">
        <f t="shared" si="20"/>
        <v/>
      </c>
      <c r="F145" s="7" t="str">
        <f t="shared" si="21"/>
        <v/>
      </c>
      <c r="G145" s="7" t="str">
        <f t="shared" si="22"/>
        <v/>
      </c>
      <c r="H145" s="7" t="str">
        <f t="shared" si="23"/>
        <v/>
      </c>
    </row>
    <row r="146" spans="1:8" x14ac:dyDescent="0.25">
      <c r="A146" s="8" t="str">
        <f t="shared" si="16"/>
        <v/>
      </c>
      <c r="B146" s="9" t="str">
        <f t="shared" si="17"/>
        <v/>
      </c>
      <c r="C146" s="14" t="str">
        <f t="shared" si="18"/>
        <v/>
      </c>
      <c r="D146" s="10" t="str">
        <f t="shared" si="19"/>
        <v/>
      </c>
      <c r="E146" s="10" t="str">
        <f t="shared" si="20"/>
        <v/>
      </c>
      <c r="F146" s="10" t="str">
        <f t="shared" si="21"/>
        <v/>
      </c>
      <c r="G146" s="10" t="str">
        <f t="shared" si="22"/>
        <v/>
      </c>
      <c r="H146" s="10" t="str">
        <f t="shared" si="23"/>
        <v/>
      </c>
    </row>
    <row r="147" spans="1:8" x14ac:dyDescent="0.25">
      <c r="A147" s="5" t="str">
        <f t="shared" si="16"/>
        <v/>
      </c>
      <c r="B147" s="6" t="str">
        <f t="shared" si="17"/>
        <v/>
      </c>
      <c r="C147" s="13" t="str">
        <f t="shared" si="18"/>
        <v/>
      </c>
      <c r="D147" s="7" t="str">
        <f t="shared" si="19"/>
        <v/>
      </c>
      <c r="E147" s="7" t="str">
        <f t="shared" si="20"/>
        <v/>
      </c>
      <c r="F147" s="7" t="str">
        <f t="shared" si="21"/>
        <v/>
      </c>
      <c r="G147" s="7" t="str">
        <f t="shared" si="22"/>
        <v/>
      </c>
      <c r="H147" s="7" t="str">
        <f t="shared" si="23"/>
        <v/>
      </c>
    </row>
    <row r="148" spans="1:8" x14ac:dyDescent="0.25">
      <c r="A148" s="8" t="str">
        <f t="shared" si="16"/>
        <v/>
      </c>
      <c r="B148" s="9" t="str">
        <f t="shared" si="17"/>
        <v/>
      </c>
      <c r="C148" s="14" t="str">
        <f t="shared" si="18"/>
        <v/>
      </c>
      <c r="D148" s="10" t="str">
        <f t="shared" si="19"/>
        <v/>
      </c>
      <c r="E148" s="10" t="str">
        <f t="shared" si="20"/>
        <v/>
      </c>
      <c r="F148" s="10" t="str">
        <f t="shared" si="21"/>
        <v/>
      </c>
      <c r="G148" s="10" t="str">
        <f t="shared" si="22"/>
        <v/>
      </c>
      <c r="H148" s="10" t="str">
        <f t="shared" si="23"/>
        <v/>
      </c>
    </row>
    <row r="149" spans="1:8" x14ac:dyDescent="0.25">
      <c r="A149" s="5" t="str">
        <f t="shared" si="16"/>
        <v/>
      </c>
      <c r="B149" s="6" t="str">
        <f t="shared" si="17"/>
        <v/>
      </c>
      <c r="C149" s="13" t="str">
        <f t="shared" si="18"/>
        <v/>
      </c>
      <c r="D149" s="7" t="str">
        <f t="shared" si="19"/>
        <v/>
      </c>
      <c r="E149" s="7" t="str">
        <f t="shared" si="20"/>
        <v/>
      </c>
      <c r="F149" s="7" t="str">
        <f t="shared" si="21"/>
        <v/>
      </c>
      <c r="G149" s="7" t="str">
        <f t="shared" si="22"/>
        <v/>
      </c>
      <c r="H149" s="7" t="str">
        <f t="shared" si="23"/>
        <v/>
      </c>
    </row>
    <row r="150" spans="1:8" x14ac:dyDescent="0.25">
      <c r="A150" s="8" t="str">
        <f t="shared" si="16"/>
        <v/>
      </c>
      <c r="B150" s="9" t="str">
        <f t="shared" si="17"/>
        <v/>
      </c>
      <c r="C150" s="14" t="str">
        <f t="shared" si="18"/>
        <v/>
      </c>
      <c r="D150" s="10" t="str">
        <f t="shared" si="19"/>
        <v/>
      </c>
      <c r="E150" s="10" t="str">
        <f t="shared" si="20"/>
        <v/>
      </c>
      <c r="F150" s="10" t="str">
        <f t="shared" si="21"/>
        <v/>
      </c>
      <c r="G150" s="10" t="str">
        <f t="shared" si="22"/>
        <v/>
      </c>
      <c r="H150" s="10" t="str">
        <f t="shared" si="23"/>
        <v/>
      </c>
    </row>
    <row r="151" spans="1:8" x14ac:dyDescent="0.25">
      <c r="A151" s="5" t="str">
        <f t="shared" si="16"/>
        <v/>
      </c>
      <c r="B151" s="6" t="str">
        <f t="shared" si="17"/>
        <v/>
      </c>
      <c r="C151" s="13" t="str">
        <f t="shared" si="18"/>
        <v/>
      </c>
      <c r="D151" s="7" t="str">
        <f t="shared" si="19"/>
        <v/>
      </c>
      <c r="E151" s="7" t="str">
        <f t="shared" si="20"/>
        <v/>
      </c>
      <c r="F151" s="7" t="str">
        <f t="shared" si="21"/>
        <v/>
      </c>
      <c r="G151" s="7" t="str">
        <f t="shared" si="22"/>
        <v/>
      </c>
      <c r="H151" s="7" t="str">
        <f t="shared" si="23"/>
        <v/>
      </c>
    </row>
    <row r="152" spans="1:8" x14ac:dyDescent="0.25">
      <c r="A152" s="8" t="str">
        <f t="shared" si="16"/>
        <v/>
      </c>
      <c r="B152" s="9" t="str">
        <f t="shared" si="17"/>
        <v/>
      </c>
      <c r="C152" s="14" t="str">
        <f t="shared" si="18"/>
        <v/>
      </c>
      <c r="D152" s="10" t="str">
        <f t="shared" si="19"/>
        <v/>
      </c>
      <c r="E152" s="10" t="str">
        <f t="shared" si="20"/>
        <v/>
      </c>
      <c r="F152" s="10" t="str">
        <f t="shared" si="21"/>
        <v/>
      </c>
      <c r="G152" s="10" t="str">
        <f t="shared" si="22"/>
        <v/>
      </c>
      <c r="H152" s="10" t="str">
        <f t="shared" si="23"/>
        <v/>
      </c>
    </row>
    <row r="153" spans="1:8" x14ac:dyDescent="0.25">
      <c r="A153" s="5" t="str">
        <f t="shared" si="16"/>
        <v/>
      </c>
      <c r="B153" s="6" t="str">
        <f t="shared" si="17"/>
        <v/>
      </c>
      <c r="C153" s="13" t="str">
        <f t="shared" si="18"/>
        <v/>
      </c>
      <c r="D153" s="7" t="str">
        <f t="shared" si="19"/>
        <v/>
      </c>
      <c r="E153" s="7" t="str">
        <f t="shared" si="20"/>
        <v/>
      </c>
      <c r="F153" s="7" t="str">
        <f t="shared" si="21"/>
        <v/>
      </c>
      <c r="G153" s="7" t="str">
        <f t="shared" si="22"/>
        <v/>
      </c>
      <c r="H153" s="7" t="str">
        <f t="shared" si="23"/>
        <v/>
      </c>
    </row>
    <row r="154" spans="1:8" x14ac:dyDescent="0.25">
      <c r="A154" s="8" t="str">
        <f t="shared" si="16"/>
        <v/>
      </c>
      <c r="B154" s="9" t="str">
        <f t="shared" si="17"/>
        <v/>
      </c>
      <c r="C154" s="14" t="str">
        <f t="shared" si="18"/>
        <v/>
      </c>
      <c r="D154" s="10" t="str">
        <f t="shared" si="19"/>
        <v/>
      </c>
      <c r="E154" s="10" t="str">
        <f t="shared" si="20"/>
        <v/>
      </c>
      <c r="F154" s="10" t="str">
        <f t="shared" si="21"/>
        <v/>
      </c>
      <c r="G154" s="10" t="str">
        <f t="shared" si="22"/>
        <v/>
      </c>
      <c r="H154" s="10" t="str">
        <f t="shared" si="23"/>
        <v/>
      </c>
    </row>
    <row r="155" spans="1:8" x14ac:dyDescent="0.25">
      <c r="A155" s="5" t="str">
        <f t="shared" si="16"/>
        <v/>
      </c>
      <c r="B155" s="6" t="str">
        <f t="shared" si="17"/>
        <v/>
      </c>
      <c r="C155" s="13" t="str">
        <f t="shared" si="18"/>
        <v/>
      </c>
      <c r="D155" s="7" t="str">
        <f t="shared" si="19"/>
        <v/>
      </c>
      <c r="E155" s="7" t="str">
        <f t="shared" si="20"/>
        <v/>
      </c>
      <c r="F155" s="7" t="str">
        <f t="shared" si="21"/>
        <v/>
      </c>
      <c r="G155" s="7" t="str">
        <f t="shared" si="22"/>
        <v/>
      </c>
      <c r="H155" s="7" t="str">
        <f t="shared" si="23"/>
        <v/>
      </c>
    </row>
    <row r="156" spans="1:8" x14ac:dyDescent="0.25">
      <c r="A156" s="8" t="str">
        <f t="shared" si="16"/>
        <v/>
      </c>
      <c r="B156" s="9" t="str">
        <f t="shared" si="17"/>
        <v/>
      </c>
      <c r="C156" s="14" t="str">
        <f t="shared" si="18"/>
        <v/>
      </c>
      <c r="D156" s="10" t="str">
        <f t="shared" si="19"/>
        <v/>
      </c>
      <c r="E156" s="10" t="str">
        <f t="shared" si="20"/>
        <v/>
      </c>
      <c r="F156" s="10" t="str">
        <f t="shared" si="21"/>
        <v/>
      </c>
      <c r="G156" s="10" t="str">
        <f t="shared" si="22"/>
        <v/>
      </c>
      <c r="H156" s="10" t="str">
        <f t="shared" si="23"/>
        <v/>
      </c>
    </row>
    <row r="157" spans="1:8" x14ac:dyDescent="0.25">
      <c r="A157" s="5" t="str">
        <f t="shared" si="16"/>
        <v/>
      </c>
      <c r="B157" s="6" t="str">
        <f t="shared" si="17"/>
        <v/>
      </c>
      <c r="C157" s="13" t="str">
        <f t="shared" si="18"/>
        <v/>
      </c>
      <c r="D157" s="7" t="str">
        <f t="shared" si="19"/>
        <v/>
      </c>
      <c r="E157" s="7" t="str">
        <f t="shared" si="20"/>
        <v/>
      </c>
      <c r="F157" s="7" t="str">
        <f t="shared" si="21"/>
        <v/>
      </c>
      <c r="G157" s="7" t="str">
        <f t="shared" si="22"/>
        <v/>
      </c>
      <c r="H157" s="7" t="str">
        <f t="shared" si="23"/>
        <v/>
      </c>
    </row>
    <row r="158" spans="1:8" x14ac:dyDescent="0.25">
      <c r="A158" s="8" t="str">
        <f t="shared" si="16"/>
        <v/>
      </c>
      <c r="B158" s="9" t="str">
        <f t="shared" si="17"/>
        <v/>
      </c>
      <c r="C158" s="14" t="str">
        <f t="shared" si="18"/>
        <v/>
      </c>
      <c r="D158" s="10" t="str">
        <f t="shared" si="19"/>
        <v/>
      </c>
      <c r="E158" s="10" t="str">
        <f t="shared" si="20"/>
        <v/>
      </c>
      <c r="F158" s="10" t="str">
        <f t="shared" si="21"/>
        <v/>
      </c>
      <c r="G158" s="10" t="str">
        <f t="shared" si="22"/>
        <v/>
      </c>
      <c r="H158" s="10" t="str">
        <f t="shared" si="23"/>
        <v/>
      </c>
    </row>
    <row r="159" spans="1:8" x14ac:dyDescent="0.25">
      <c r="A159" s="5" t="str">
        <f t="shared" si="16"/>
        <v/>
      </c>
      <c r="B159" s="6" t="str">
        <f t="shared" si="17"/>
        <v/>
      </c>
      <c r="C159" s="13" t="str">
        <f t="shared" si="18"/>
        <v/>
      </c>
      <c r="D159" s="7" t="str">
        <f t="shared" si="19"/>
        <v/>
      </c>
      <c r="E159" s="7" t="str">
        <f t="shared" si="20"/>
        <v/>
      </c>
      <c r="F159" s="7" t="str">
        <f t="shared" si="21"/>
        <v/>
      </c>
      <c r="G159" s="7" t="str">
        <f t="shared" si="22"/>
        <v/>
      </c>
      <c r="H159" s="7" t="str">
        <f t="shared" si="23"/>
        <v/>
      </c>
    </row>
    <row r="160" spans="1:8" x14ac:dyDescent="0.25">
      <c r="A160" s="8" t="str">
        <f t="shared" si="16"/>
        <v/>
      </c>
      <c r="B160" s="9" t="str">
        <f t="shared" si="17"/>
        <v/>
      </c>
      <c r="C160" s="14" t="str">
        <f t="shared" si="18"/>
        <v/>
      </c>
      <c r="D160" s="10" t="str">
        <f t="shared" si="19"/>
        <v/>
      </c>
      <c r="E160" s="10" t="str">
        <f t="shared" si="20"/>
        <v/>
      </c>
      <c r="F160" s="10" t="str">
        <f t="shared" si="21"/>
        <v/>
      </c>
      <c r="G160" s="10" t="str">
        <f t="shared" si="22"/>
        <v/>
      </c>
      <c r="H160" s="10" t="str">
        <f t="shared" si="23"/>
        <v/>
      </c>
    </row>
    <row r="161" spans="1:8" x14ac:dyDescent="0.25">
      <c r="A161" s="5" t="str">
        <f t="shared" si="16"/>
        <v/>
      </c>
      <c r="B161" s="6" t="str">
        <f t="shared" si="17"/>
        <v/>
      </c>
      <c r="C161" s="13" t="str">
        <f t="shared" si="18"/>
        <v/>
      </c>
      <c r="D161" s="7" t="str">
        <f t="shared" si="19"/>
        <v/>
      </c>
      <c r="E161" s="7" t="str">
        <f t="shared" si="20"/>
        <v/>
      </c>
      <c r="F161" s="7" t="str">
        <f t="shared" si="21"/>
        <v/>
      </c>
      <c r="G161" s="7" t="str">
        <f t="shared" si="22"/>
        <v/>
      </c>
      <c r="H161" s="7" t="str">
        <f t="shared" si="23"/>
        <v/>
      </c>
    </row>
    <row r="162" spans="1:8" x14ac:dyDescent="0.25">
      <c r="A162" s="8" t="str">
        <f t="shared" si="16"/>
        <v/>
      </c>
      <c r="B162" s="9" t="str">
        <f t="shared" si="17"/>
        <v/>
      </c>
      <c r="C162" s="14" t="str">
        <f t="shared" si="18"/>
        <v/>
      </c>
      <c r="D162" s="10" t="str">
        <f t="shared" si="19"/>
        <v/>
      </c>
      <c r="E162" s="10" t="str">
        <f t="shared" si="20"/>
        <v/>
      </c>
      <c r="F162" s="10" t="str">
        <f t="shared" si="21"/>
        <v/>
      </c>
      <c r="G162" s="10" t="str">
        <f t="shared" si="22"/>
        <v/>
      </c>
      <c r="H162" s="10" t="str">
        <f t="shared" si="23"/>
        <v/>
      </c>
    </row>
    <row r="163" spans="1:8" x14ac:dyDescent="0.25">
      <c r="A163" s="5" t="str">
        <f t="shared" si="16"/>
        <v/>
      </c>
      <c r="B163" s="6" t="str">
        <f t="shared" si="17"/>
        <v/>
      </c>
      <c r="C163" s="13" t="str">
        <f t="shared" si="18"/>
        <v/>
      </c>
      <c r="D163" s="7" t="str">
        <f t="shared" si="19"/>
        <v/>
      </c>
      <c r="E163" s="7" t="str">
        <f t="shared" si="20"/>
        <v/>
      </c>
      <c r="F163" s="7" t="str">
        <f t="shared" si="21"/>
        <v/>
      </c>
      <c r="G163" s="7" t="str">
        <f t="shared" si="22"/>
        <v/>
      </c>
      <c r="H163" s="7" t="str">
        <f t="shared" si="23"/>
        <v/>
      </c>
    </row>
    <row r="164" spans="1:8" x14ac:dyDescent="0.25">
      <c r="A164" s="8" t="str">
        <f t="shared" si="16"/>
        <v/>
      </c>
      <c r="B164" s="9" t="str">
        <f t="shared" si="17"/>
        <v/>
      </c>
      <c r="C164" s="14" t="str">
        <f t="shared" si="18"/>
        <v/>
      </c>
      <c r="D164" s="10" t="str">
        <f t="shared" si="19"/>
        <v/>
      </c>
      <c r="E164" s="10" t="str">
        <f t="shared" si="20"/>
        <v/>
      </c>
      <c r="F164" s="10" t="str">
        <f t="shared" si="21"/>
        <v/>
      </c>
      <c r="G164" s="10" t="str">
        <f t="shared" si="22"/>
        <v/>
      </c>
      <c r="H164" s="10" t="str">
        <f t="shared" si="23"/>
        <v/>
      </c>
    </row>
    <row r="165" spans="1:8" x14ac:dyDescent="0.25">
      <c r="A165" s="5" t="str">
        <f t="shared" si="16"/>
        <v/>
      </c>
      <c r="B165" s="6" t="str">
        <f t="shared" si="17"/>
        <v/>
      </c>
      <c r="C165" s="13" t="str">
        <f t="shared" si="18"/>
        <v/>
      </c>
      <c r="D165" s="7" t="str">
        <f t="shared" si="19"/>
        <v/>
      </c>
      <c r="E165" s="7" t="str">
        <f t="shared" si="20"/>
        <v/>
      </c>
      <c r="F165" s="7" t="str">
        <f t="shared" si="21"/>
        <v/>
      </c>
      <c r="G165" s="7" t="str">
        <f t="shared" si="22"/>
        <v/>
      </c>
      <c r="H165" s="7" t="str">
        <f t="shared" si="23"/>
        <v/>
      </c>
    </row>
    <row r="166" spans="1:8" x14ac:dyDescent="0.25">
      <c r="A166" s="8" t="str">
        <f t="shared" si="16"/>
        <v/>
      </c>
      <c r="B166" s="9" t="str">
        <f t="shared" si="17"/>
        <v/>
      </c>
      <c r="C166" s="14" t="str">
        <f t="shared" si="18"/>
        <v/>
      </c>
      <c r="D166" s="10" t="str">
        <f t="shared" si="19"/>
        <v/>
      </c>
      <c r="E166" s="10" t="str">
        <f t="shared" si="20"/>
        <v/>
      </c>
      <c r="F166" s="10" t="str">
        <f t="shared" si="21"/>
        <v/>
      </c>
      <c r="G166" s="10" t="str">
        <f t="shared" si="22"/>
        <v/>
      </c>
      <c r="H166" s="10" t="str">
        <f t="shared" si="23"/>
        <v/>
      </c>
    </row>
    <row r="167" spans="1:8" x14ac:dyDescent="0.25">
      <c r="A167" s="5" t="str">
        <f t="shared" si="16"/>
        <v/>
      </c>
      <c r="B167" s="6" t="str">
        <f t="shared" si="17"/>
        <v/>
      </c>
      <c r="C167" s="13" t="str">
        <f t="shared" si="18"/>
        <v/>
      </c>
      <c r="D167" s="7" t="str">
        <f t="shared" si="19"/>
        <v/>
      </c>
      <c r="E167" s="7" t="str">
        <f t="shared" si="20"/>
        <v/>
      </c>
      <c r="F167" s="7" t="str">
        <f t="shared" si="21"/>
        <v/>
      </c>
      <c r="G167" s="7" t="str">
        <f t="shared" si="22"/>
        <v/>
      </c>
      <c r="H167" s="7" t="str">
        <f t="shared" si="23"/>
        <v/>
      </c>
    </row>
    <row r="168" spans="1:8" x14ac:dyDescent="0.25">
      <c r="A168" s="8" t="str">
        <f t="shared" si="16"/>
        <v/>
      </c>
      <c r="B168" s="9" t="str">
        <f t="shared" si="17"/>
        <v/>
      </c>
      <c r="C168" s="14" t="str">
        <f t="shared" si="18"/>
        <v/>
      </c>
      <c r="D168" s="10" t="str">
        <f t="shared" si="19"/>
        <v/>
      </c>
      <c r="E168" s="10" t="str">
        <f t="shared" si="20"/>
        <v/>
      </c>
      <c r="F168" s="10" t="str">
        <f t="shared" si="21"/>
        <v/>
      </c>
      <c r="G168" s="10" t="str">
        <f t="shared" si="22"/>
        <v/>
      </c>
      <c r="H168" s="10" t="str">
        <f t="shared" si="23"/>
        <v/>
      </c>
    </row>
    <row r="169" spans="1:8" x14ac:dyDescent="0.25">
      <c r="A169" s="5" t="str">
        <f t="shared" si="16"/>
        <v/>
      </c>
      <c r="B169" s="6" t="str">
        <f t="shared" si="17"/>
        <v/>
      </c>
      <c r="C169" s="13" t="str">
        <f t="shared" si="18"/>
        <v/>
      </c>
      <c r="D169" s="7" t="str">
        <f t="shared" si="19"/>
        <v/>
      </c>
      <c r="E169" s="7" t="str">
        <f t="shared" si="20"/>
        <v/>
      </c>
      <c r="F169" s="7" t="str">
        <f t="shared" si="21"/>
        <v/>
      </c>
      <c r="G169" s="7" t="str">
        <f t="shared" si="22"/>
        <v/>
      </c>
      <c r="H169" s="7" t="str">
        <f t="shared" si="23"/>
        <v/>
      </c>
    </row>
    <row r="170" spans="1:8" x14ac:dyDescent="0.25">
      <c r="A170" s="8" t="str">
        <f t="shared" si="16"/>
        <v/>
      </c>
      <c r="B170" s="9" t="str">
        <f t="shared" si="17"/>
        <v/>
      </c>
      <c r="C170" s="14" t="str">
        <f t="shared" si="18"/>
        <v/>
      </c>
      <c r="D170" s="10" t="str">
        <f t="shared" si="19"/>
        <v/>
      </c>
      <c r="E170" s="10" t="str">
        <f t="shared" si="20"/>
        <v/>
      </c>
      <c r="F170" s="10" t="str">
        <f t="shared" si="21"/>
        <v/>
      </c>
      <c r="G170" s="10" t="str">
        <f t="shared" si="22"/>
        <v/>
      </c>
      <c r="H170" s="10" t="str">
        <f t="shared" si="23"/>
        <v/>
      </c>
    </row>
    <row r="171" spans="1:8" x14ac:dyDescent="0.25">
      <c r="A171" s="5" t="str">
        <f t="shared" si="16"/>
        <v/>
      </c>
      <c r="B171" s="6" t="str">
        <f t="shared" si="17"/>
        <v/>
      </c>
      <c r="C171" s="13" t="str">
        <f t="shared" si="18"/>
        <v/>
      </c>
      <c r="D171" s="7" t="str">
        <f t="shared" si="19"/>
        <v/>
      </c>
      <c r="E171" s="7" t="str">
        <f t="shared" si="20"/>
        <v/>
      </c>
      <c r="F171" s="7" t="str">
        <f t="shared" si="21"/>
        <v/>
      </c>
      <c r="G171" s="7" t="str">
        <f t="shared" si="22"/>
        <v/>
      </c>
      <c r="H171" s="7" t="str">
        <f t="shared" si="23"/>
        <v/>
      </c>
    </row>
    <row r="172" spans="1:8" x14ac:dyDescent="0.25">
      <c r="A172" s="8" t="str">
        <f t="shared" si="16"/>
        <v/>
      </c>
      <c r="B172" s="9" t="str">
        <f t="shared" si="17"/>
        <v/>
      </c>
      <c r="C172" s="14" t="str">
        <f t="shared" si="18"/>
        <v/>
      </c>
      <c r="D172" s="10" t="str">
        <f t="shared" si="19"/>
        <v/>
      </c>
      <c r="E172" s="10" t="str">
        <f t="shared" si="20"/>
        <v/>
      </c>
      <c r="F172" s="10" t="str">
        <f t="shared" si="21"/>
        <v/>
      </c>
      <c r="G172" s="10" t="str">
        <f t="shared" si="22"/>
        <v/>
      </c>
      <c r="H172" s="10" t="str">
        <f t="shared" si="23"/>
        <v/>
      </c>
    </row>
    <row r="173" spans="1:8" x14ac:dyDescent="0.25">
      <c r="A173" s="5" t="str">
        <f t="shared" si="16"/>
        <v/>
      </c>
      <c r="B173" s="6" t="str">
        <f t="shared" si="17"/>
        <v/>
      </c>
      <c r="C173" s="13" t="str">
        <f t="shared" si="18"/>
        <v/>
      </c>
      <c r="D173" s="7" t="str">
        <f t="shared" si="19"/>
        <v/>
      </c>
      <c r="E173" s="7" t="str">
        <f t="shared" si="20"/>
        <v/>
      </c>
      <c r="F173" s="7" t="str">
        <f t="shared" si="21"/>
        <v/>
      </c>
      <c r="G173" s="7" t="str">
        <f t="shared" si="22"/>
        <v/>
      </c>
      <c r="H173" s="7" t="str">
        <f t="shared" si="23"/>
        <v/>
      </c>
    </row>
    <row r="174" spans="1:8" x14ac:dyDescent="0.25">
      <c r="A174" s="8" t="str">
        <f t="shared" si="16"/>
        <v/>
      </c>
      <c r="B174" s="9" t="str">
        <f t="shared" si="17"/>
        <v/>
      </c>
      <c r="C174" s="14" t="str">
        <f t="shared" si="18"/>
        <v/>
      </c>
      <c r="D174" s="10" t="str">
        <f t="shared" si="19"/>
        <v/>
      </c>
      <c r="E174" s="10" t="str">
        <f t="shared" si="20"/>
        <v/>
      </c>
      <c r="F174" s="10" t="str">
        <f t="shared" si="21"/>
        <v/>
      </c>
      <c r="G174" s="10" t="str">
        <f t="shared" si="22"/>
        <v/>
      </c>
      <c r="H174" s="10" t="str">
        <f t="shared" si="23"/>
        <v/>
      </c>
    </row>
    <row r="175" spans="1:8" x14ac:dyDescent="0.25">
      <c r="A175" s="5" t="str">
        <f t="shared" si="16"/>
        <v/>
      </c>
      <c r="B175" s="6" t="str">
        <f t="shared" si="17"/>
        <v/>
      </c>
      <c r="C175" s="13" t="str">
        <f t="shared" si="18"/>
        <v/>
      </c>
      <c r="D175" s="7" t="str">
        <f t="shared" si="19"/>
        <v/>
      </c>
      <c r="E175" s="7" t="str">
        <f t="shared" si="20"/>
        <v/>
      </c>
      <c r="F175" s="7" t="str">
        <f t="shared" si="21"/>
        <v/>
      </c>
      <c r="G175" s="7" t="str">
        <f t="shared" si="22"/>
        <v/>
      </c>
      <c r="H175" s="7" t="str">
        <f t="shared" si="23"/>
        <v/>
      </c>
    </row>
    <row r="176" spans="1:8" x14ac:dyDescent="0.25">
      <c r="A176" s="8" t="str">
        <f t="shared" si="16"/>
        <v/>
      </c>
      <c r="B176" s="9" t="str">
        <f t="shared" si="17"/>
        <v/>
      </c>
      <c r="C176" s="14" t="str">
        <f t="shared" si="18"/>
        <v/>
      </c>
      <c r="D176" s="10" t="str">
        <f t="shared" si="19"/>
        <v/>
      </c>
      <c r="E176" s="10" t="str">
        <f t="shared" si="20"/>
        <v/>
      </c>
      <c r="F176" s="10" t="str">
        <f t="shared" si="21"/>
        <v/>
      </c>
      <c r="G176" s="10" t="str">
        <f t="shared" si="22"/>
        <v/>
      </c>
      <c r="H176" s="10" t="str">
        <f t="shared" si="23"/>
        <v/>
      </c>
    </row>
    <row r="177" spans="1:8" x14ac:dyDescent="0.25">
      <c r="A177" s="5" t="str">
        <f t="shared" si="16"/>
        <v/>
      </c>
      <c r="B177" s="6" t="str">
        <f t="shared" si="17"/>
        <v/>
      </c>
      <c r="C177" s="13" t="str">
        <f t="shared" si="18"/>
        <v/>
      </c>
      <c r="D177" s="7" t="str">
        <f t="shared" si="19"/>
        <v/>
      </c>
      <c r="E177" s="7" t="str">
        <f t="shared" si="20"/>
        <v/>
      </c>
      <c r="F177" s="7" t="str">
        <f t="shared" si="21"/>
        <v/>
      </c>
      <c r="G177" s="7" t="str">
        <f t="shared" si="22"/>
        <v/>
      </c>
      <c r="H177" s="7" t="str">
        <f t="shared" si="23"/>
        <v/>
      </c>
    </row>
    <row r="178" spans="1:8" x14ac:dyDescent="0.25">
      <c r="A178" s="8" t="str">
        <f t="shared" si="16"/>
        <v/>
      </c>
      <c r="B178" s="9" t="str">
        <f t="shared" si="17"/>
        <v/>
      </c>
      <c r="C178" s="14" t="str">
        <f t="shared" si="18"/>
        <v/>
      </c>
      <c r="D178" s="10" t="str">
        <f t="shared" si="19"/>
        <v/>
      </c>
      <c r="E178" s="10" t="str">
        <f t="shared" si="20"/>
        <v/>
      </c>
      <c r="F178" s="10" t="str">
        <f t="shared" si="21"/>
        <v/>
      </c>
      <c r="G178" s="10" t="str">
        <f t="shared" si="22"/>
        <v/>
      </c>
      <c r="H178" s="10" t="str">
        <f t="shared" si="23"/>
        <v/>
      </c>
    </row>
    <row r="179" spans="1:8" x14ac:dyDescent="0.25">
      <c r="A179" s="5" t="str">
        <f t="shared" si="16"/>
        <v/>
      </c>
      <c r="B179" s="6" t="str">
        <f t="shared" si="17"/>
        <v/>
      </c>
      <c r="C179" s="13" t="str">
        <f t="shared" si="18"/>
        <v/>
      </c>
      <c r="D179" s="7" t="str">
        <f t="shared" si="19"/>
        <v/>
      </c>
      <c r="E179" s="7" t="str">
        <f t="shared" si="20"/>
        <v/>
      </c>
      <c r="F179" s="7" t="str">
        <f t="shared" si="21"/>
        <v/>
      </c>
      <c r="G179" s="7" t="str">
        <f t="shared" si="22"/>
        <v/>
      </c>
      <c r="H179" s="7" t="str">
        <f t="shared" si="23"/>
        <v/>
      </c>
    </row>
    <row r="180" spans="1:8" x14ac:dyDescent="0.25">
      <c r="A180" s="8" t="str">
        <f t="shared" si="16"/>
        <v/>
      </c>
      <c r="B180" s="9" t="str">
        <f t="shared" si="17"/>
        <v/>
      </c>
      <c r="C180" s="14" t="str">
        <f t="shared" si="18"/>
        <v/>
      </c>
      <c r="D180" s="10" t="str">
        <f t="shared" si="19"/>
        <v/>
      </c>
      <c r="E180" s="10" t="str">
        <f t="shared" si="20"/>
        <v/>
      </c>
      <c r="F180" s="10" t="str">
        <f t="shared" si="21"/>
        <v/>
      </c>
      <c r="G180" s="10" t="str">
        <f t="shared" si="22"/>
        <v/>
      </c>
      <c r="H180" s="10" t="str">
        <f t="shared" si="23"/>
        <v/>
      </c>
    </row>
    <row r="181" spans="1:8" x14ac:dyDescent="0.25">
      <c r="A181" s="5" t="str">
        <f t="shared" si="16"/>
        <v/>
      </c>
      <c r="B181" s="6" t="str">
        <f t="shared" si="17"/>
        <v/>
      </c>
      <c r="C181" s="13" t="str">
        <f t="shared" si="18"/>
        <v/>
      </c>
      <c r="D181" s="7" t="str">
        <f t="shared" si="19"/>
        <v/>
      </c>
      <c r="E181" s="7" t="str">
        <f t="shared" si="20"/>
        <v/>
      </c>
      <c r="F181" s="7" t="str">
        <f t="shared" si="21"/>
        <v/>
      </c>
      <c r="G181" s="7" t="str">
        <f t="shared" si="22"/>
        <v/>
      </c>
      <c r="H181" s="7" t="str">
        <f t="shared" si="23"/>
        <v/>
      </c>
    </row>
    <row r="182" spans="1:8" x14ac:dyDescent="0.25">
      <c r="A182" s="8" t="str">
        <f t="shared" si="16"/>
        <v/>
      </c>
      <c r="B182" s="9" t="str">
        <f t="shared" si="17"/>
        <v/>
      </c>
      <c r="C182" s="14" t="str">
        <f t="shared" si="18"/>
        <v/>
      </c>
      <c r="D182" s="10" t="str">
        <f t="shared" si="19"/>
        <v/>
      </c>
      <c r="E182" s="10" t="str">
        <f t="shared" si="20"/>
        <v/>
      </c>
      <c r="F182" s="10" t="str">
        <f t="shared" si="21"/>
        <v/>
      </c>
      <c r="G182" s="10" t="str">
        <f t="shared" si="22"/>
        <v/>
      </c>
      <c r="H182" s="10" t="str">
        <f t="shared" si="23"/>
        <v/>
      </c>
    </row>
    <row r="183" spans="1:8" x14ac:dyDescent="0.25">
      <c r="A183" s="5" t="str">
        <f t="shared" si="16"/>
        <v/>
      </c>
      <c r="B183" s="6" t="str">
        <f t="shared" si="17"/>
        <v/>
      </c>
      <c r="C183" s="13" t="str">
        <f t="shared" si="18"/>
        <v/>
      </c>
      <c r="D183" s="7" t="str">
        <f t="shared" si="19"/>
        <v/>
      </c>
      <c r="E183" s="7" t="str">
        <f t="shared" si="20"/>
        <v/>
      </c>
      <c r="F183" s="7" t="str">
        <f t="shared" si="21"/>
        <v/>
      </c>
      <c r="G183" s="7" t="str">
        <f t="shared" si="22"/>
        <v/>
      </c>
      <c r="H183" s="7" t="str">
        <f t="shared" si="23"/>
        <v/>
      </c>
    </row>
    <row r="184" spans="1:8" x14ac:dyDescent="0.25">
      <c r="A184" s="8" t="str">
        <f t="shared" si="16"/>
        <v/>
      </c>
      <c r="B184" s="9" t="str">
        <f t="shared" si="17"/>
        <v/>
      </c>
      <c r="C184" s="14" t="str">
        <f t="shared" si="18"/>
        <v/>
      </c>
      <c r="D184" s="10" t="str">
        <f t="shared" si="19"/>
        <v/>
      </c>
      <c r="E184" s="10" t="str">
        <f t="shared" si="20"/>
        <v/>
      </c>
      <c r="F184" s="10" t="str">
        <f t="shared" si="21"/>
        <v/>
      </c>
      <c r="G184" s="10" t="str">
        <f t="shared" si="22"/>
        <v/>
      </c>
      <c r="H184" s="10" t="str">
        <f t="shared" si="23"/>
        <v/>
      </c>
    </row>
    <row r="185" spans="1:8" x14ac:dyDescent="0.25">
      <c r="A185" s="5" t="str">
        <f t="shared" si="16"/>
        <v/>
      </c>
      <c r="B185" s="6" t="str">
        <f t="shared" si="17"/>
        <v/>
      </c>
      <c r="C185" s="13" t="str">
        <f t="shared" si="18"/>
        <v/>
      </c>
      <c r="D185" s="7" t="str">
        <f t="shared" si="19"/>
        <v/>
      </c>
      <c r="E185" s="7" t="str">
        <f t="shared" si="20"/>
        <v/>
      </c>
      <c r="F185" s="7" t="str">
        <f t="shared" si="21"/>
        <v/>
      </c>
      <c r="G185" s="7" t="str">
        <f t="shared" si="22"/>
        <v/>
      </c>
      <c r="H185" s="7" t="str">
        <f t="shared" si="23"/>
        <v/>
      </c>
    </row>
    <row r="186" spans="1:8" x14ac:dyDescent="0.25">
      <c r="A186" s="8" t="str">
        <f t="shared" si="16"/>
        <v/>
      </c>
      <c r="B186" s="9" t="str">
        <f t="shared" si="17"/>
        <v/>
      </c>
      <c r="C186" s="14" t="str">
        <f t="shared" si="18"/>
        <v/>
      </c>
      <c r="D186" s="10" t="str">
        <f t="shared" si="19"/>
        <v/>
      </c>
      <c r="E186" s="10" t="str">
        <f t="shared" si="20"/>
        <v/>
      </c>
      <c r="F186" s="10" t="str">
        <f t="shared" si="21"/>
        <v/>
      </c>
      <c r="G186" s="10" t="str">
        <f t="shared" si="22"/>
        <v/>
      </c>
      <c r="H186" s="10" t="str">
        <f t="shared" si="23"/>
        <v/>
      </c>
    </row>
    <row r="187" spans="1:8" x14ac:dyDescent="0.25">
      <c r="A187" s="5" t="str">
        <f t="shared" si="16"/>
        <v/>
      </c>
      <c r="B187" s="6" t="str">
        <f t="shared" si="17"/>
        <v/>
      </c>
      <c r="C187" s="13" t="str">
        <f t="shared" si="18"/>
        <v/>
      </c>
      <c r="D187" s="7" t="str">
        <f t="shared" si="19"/>
        <v/>
      </c>
      <c r="E187" s="7" t="str">
        <f t="shared" si="20"/>
        <v/>
      </c>
      <c r="F187" s="7" t="str">
        <f t="shared" si="21"/>
        <v/>
      </c>
      <c r="G187" s="7" t="str">
        <f t="shared" si="22"/>
        <v/>
      </c>
      <c r="H187" s="7" t="str">
        <f t="shared" si="23"/>
        <v/>
      </c>
    </row>
    <row r="188" spans="1:8" x14ac:dyDescent="0.25">
      <c r="A188" s="8" t="str">
        <f t="shared" si="16"/>
        <v/>
      </c>
      <c r="B188" s="9" t="str">
        <f t="shared" si="17"/>
        <v/>
      </c>
      <c r="C188" s="14" t="str">
        <f t="shared" si="18"/>
        <v/>
      </c>
      <c r="D188" s="10" t="str">
        <f t="shared" si="19"/>
        <v/>
      </c>
      <c r="E188" s="10" t="str">
        <f t="shared" si="20"/>
        <v/>
      </c>
      <c r="F188" s="10" t="str">
        <f t="shared" si="21"/>
        <v/>
      </c>
      <c r="G188" s="10" t="str">
        <f t="shared" si="22"/>
        <v/>
      </c>
      <c r="H188" s="10" t="str">
        <f t="shared" si="23"/>
        <v/>
      </c>
    </row>
    <row r="189" spans="1:8" x14ac:dyDescent="0.25">
      <c r="A189" s="5" t="str">
        <f t="shared" si="16"/>
        <v/>
      </c>
      <c r="B189" s="6" t="str">
        <f t="shared" si="17"/>
        <v/>
      </c>
      <c r="C189" s="13" t="str">
        <f t="shared" si="18"/>
        <v/>
      </c>
      <c r="D189" s="7" t="str">
        <f t="shared" si="19"/>
        <v/>
      </c>
      <c r="E189" s="7" t="str">
        <f t="shared" si="20"/>
        <v/>
      </c>
      <c r="F189" s="7" t="str">
        <f t="shared" si="21"/>
        <v/>
      </c>
      <c r="G189" s="7" t="str">
        <f t="shared" si="22"/>
        <v/>
      </c>
      <c r="H189" s="7" t="str">
        <f t="shared" si="23"/>
        <v/>
      </c>
    </row>
    <row r="190" spans="1:8" x14ac:dyDescent="0.25">
      <c r="A190" s="8" t="str">
        <f t="shared" si="16"/>
        <v/>
      </c>
      <c r="B190" s="9" t="str">
        <f t="shared" si="17"/>
        <v/>
      </c>
      <c r="C190" s="14" t="str">
        <f t="shared" si="18"/>
        <v/>
      </c>
      <c r="D190" s="10" t="str">
        <f t="shared" si="19"/>
        <v/>
      </c>
      <c r="E190" s="10" t="str">
        <f t="shared" si="20"/>
        <v/>
      </c>
      <c r="F190" s="10" t="str">
        <f t="shared" si="21"/>
        <v/>
      </c>
      <c r="G190" s="10" t="str">
        <f t="shared" si="22"/>
        <v/>
      </c>
      <c r="H190" s="10" t="str">
        <f t="shared" si="23"/>
        <v/>
      </c>
    </row>
    <row r="191" spans="1:8" x14ac:dyDescent="0.25">
      <c r="A191" s="5" t="str">
        <f t="shared" si="16"/>
        <v/>
      </c>
      <c r="B191" s="6" t="str">
        <f t="shared" si="17"/>
        <v/>
      </c>
      <c r="C191" s="13" t="str">
        <f t="shared" si="18"/>
        <v/>
      </c>
      <c r="D191" s="7" t="str">
        <f t="shared" si="19"/>
        <v/>
      </c>
      <c r="E191" s="7" t="str">
        <f t="shared" si="20"/>
        <v/>
      </c>
      <c r="F191" s="7" t="str">
        <f t="shared" si="21"/>
        <v/>
      </c>
      <c r="G191" s="7" t="str">
        <f t="shared" si="22"/>
        <v/>
      </c>
      <c r="H191" s="7" t="str">
        <f t="shared" si="23"/>
        <v/>
      </c>
    </row>
    <row r="192" spans="1:8" x14ac:dyDescent="0.25">
      <c r="A192" s="8" t="str">
        <f t="shared" si="16"/>
        <v/>
      </c>
      <c r="B192" s="9" t="str">
        <f t="shared" si="17"/>
        <v/>
      </c>
      <c r="C192" s="14" t="str">
        <f t="shared" si="18"/>
        <v/>
      </c>
      <c r="D192" s="10" t="str">
        <f t="shared" si="19"/>
        <v/>
      </c>
      <c r="E192" s="10" t="str">
        <f t="shared" si="20"/>
        <v/>
      </c>
      <c r="F192" s="10" t="str">
        <f t="shared" si="21"/>
        <v/>
      </c>
      <c r="G192" s="10" t="str">
        <f t="shared" si="22"/>
        <v/>
      </c>
      <c r="H192" s="10" t="str">
        <f t="shared" si="23"/>
        <v/>
      </c>
    </row>
    <row r="193" spans="1:8" x14ac:dyDescent="0.25">
      <c r="A193" s="5" t="str">
        <f t="shared" si="16"/>
        <v/>
      </c>
      <c r="B193" s="6" t="str">
        <f t="shared" si="17"/>
        <v/>
      </c>
      <c r="C193" s="13" t="str">
        <f t="shared" si="18"/>
        <v/>
      </c>
      <c r="D193" s="7" t="str">
        <f t="shared" si="19"/>
        <v/>
      </c>
      <c r="E193" s="7" t="str">
        <f t="shared" si="20"/>
        <v/>
      </c>
      <c r="F193" s="7" t="str">
        <f t="shared" si="21"/>
        <v/>
      </c>
      <c r="G193" s="7" t="str">
        <f t="shared" si="22"/>
        <v/>
      </c>
      <c r="H193" s="7" t="str">
        <f t="shared" si="23"/>
        <v/>
      </c>
    </row>
    <row r="194" spans="1:8" x14ac:dyDescent="0.25">
      <c r="A194" s="8" t="str">
        <f t="shared" si="16"/>
        <v/>
      </c>
      <c r="B194" s="9" t="str">
        <f t="shared" si="17"/>
        <v/>
      </c>
      <c r="C194" s="14" t="str">
        <f t="shared" si="18"/>
        <v/>
      </c>
      <c r="D194" s="10" t="str">
        <f t="shared" si="19"/>
        <v/>
      </c>
      <c r="E194" s="10" t="str">
        <f t="shared" si="20"/>
        <v/>
      </c>
      <c r="F194" s="10" t="str">
        <f t="shared" si="21"/>
        <v/>
      </c>
      <c r="G194" s="10" t="str">
        <f t="shared" si="22"/>
        <v/>
      </c>
      <c r="H194" s="10" t="str">
        <f t="shared" si="23"/>
        <v/>
      </c>
    </row>
    <row r="195" spans="1:8" x14ac:dyDescent="0.25">
      <c r="A195" s="5" t="str">
        <f t="shared" si="16"/>
        <v/>
      </c>
      <c r="B195" s="6" t="str">
        <f t="shared" si="17"/>
        <v/>
      </c>
      <c r="C195" s="13" t="str">
        <f t="shared" si="18"/>
        <v/>
      </c>
      <c r="D195" s="7" t="str">
        <f t="shared" si="19"/>
        <v/>
      </c>
      <c r="E195" s="7" t="str">
        <f t="shared" si="20"/>
        <v/>
      </c>
      <c r="F195" s="7" t="str">
        <f t="shared" si="21"/>
        <v/>
      </c>
      <c r="G195" s="7" t="str">
        <f t="shared" si="22"/>
        <v/>
      </c>
      <c r="H195" s="7" t="str">
        <f t="shared" si="23"/>
        <v/>
      </c>
    </row>
    <row r="196" spans="1:8" x14ac:dyDescent="0.25">
      <c r="A196" s="8" t="str">
        <f t="shared" si="16"/>
        <v/>
      </c>
      <c r="B196" s="9" t="str">
        <f t="shared" si="17"/>
        <v/>
      </c>
      <c r="C196" s="14" t="str">
        <f t="shared" si="18"/>
        <v/>
      </c>
      <c r="D196" s="10" t="str">
        <f t="shared" si="19"/>
        <v/>
      </c>
      <c r="E196" s="10" t="str">
        <f t="shared" si="20"/>
        <v/>
      </c>
      <c r="F196" s="10" t="str">
        <f t="shared" si="21"/>
        <v/>
      </c>
      <c r="G196" s="10" t="str">
        <f t="shared" si="22"/>
        <v/>
      </c>
      <c r="H196" s="10" t="str">
        <f t="shared" si="23"/>
        <v/>
      </c>
    </row>
    <row r="197" spans="1:8" x14ac:dyDescent="0.25">
      <c r="A197" s="5" t="str">
        <f t="shared" si="16"/>
        <v/>
      </c>
      <c r="B197" s="6" t="str">
        <f t="shared" si="17"/>
        <v/>
      </c>
      <c r="C197" s="13" t="str">
        <f t="shared" si="18"/>
        <v/>
      </c>
      <c r="D197" s="7" t="str">
        <f t="shared" si="19"/>
        <v/>
      </c>
      <c r="E197" s="7" t="str">
        <f t="shared" si="20"/>
        <v/>
      </c>
      <c r="F197" s="7" t="str">
        <f t="shared" si="21"/>
        <v/>
      </c>
      <c r="G197" s="7" t="str">
        <f t="shared" si="22"/>
        <v/>
      </c>
      <c r="H197" s="7" t="str">
        <f t="shared" si="23"/>
        <v/>
      </c>
    </row>
    <row r="198" spans="1:8" x14ac:dyDescent="0.25">
      <c r="A198" s="8" t="str">
        <f t="shared" si="16"/>
        <v/>
      </c>
      <c r="B198" s="9" t="str">
        <f t="shared" si="17"/>
        <v/>
      </c>
      <c r="C198" s="14" t="str">
        <f t="shared" si="18"/>
        <v/>
      </c>
      <c r="D198" s="10" t="str">
        <f t="shared" si="19"/>
        <v/>
      </c>
      <c r="E198" s="10" t="str">
        <f t="shared" si="20"/>
        <v/>
      </c>
      <c r="F198" s="10" t="str">
        <f t="shared" si="21"/>
        <v/>
      </c>
      <c r="G198" s="10" t="str">
        <f t="shared" si="22"/>
        <v/>
      </c>
      <c r="H198" s="10" t="str">
        <f t="shared" si="23"/>
        <v/>
      </c>
    </row>
    <row r="199" spans="1:8" x14ac:dyDescent="0.25">
      <c r="A199" s="5" t="str">
        <f t="shared" si="16"/>
        <v/>
      </c>
      <c r="B199" s="6" t="str">
        <f t="shared" si="17"/>
        <v/>
      </c>
      <c r="C199" s="13" t="str">
        <f t="shared" si="18"/>
        <v/>
      </c>
      <c r="D199" s="7" t="str">
        <f t="shared" si="19"/>
        <v/>
      </c>
      <c r="E199" s="7" t="str">
        <f t="shared" si="20"/>
        <v/>
      </c>
      <c r="F199" s="7" t="str">
        <f t="shared" si="21"/>
        <v/>
      </c>
      <c r="G199" s="7" t="str">
        <f t="shared" si="22"/>
        <v/>
      </c>
      <c r="H199" s="7" t="str">
        <f t="shared" si="23"/>
        <v/>
      </c>
    </row>
    <row r="200" spans="1:8" x14ac:dyDescent="0.25">
      <c r="A200" s="8" t="str">
        <f t="shared" si="16"/>
        <v/>
      </c>
      <c r="B200" s="9" t="str">
        <f t="shared" si="17"/>
        <v/>
      </c>
      <c r="C200" s="14" t="str">
        <f t="shared" si="18"/>
        <v/>
      </c>
      <c r="D200" s="10" t="str">
        <f t="shared" si="19"/>
        <v/>
      </c>
      <c r="E200" s="10" t="str">
        <f t="shared" si="20"/>
        <v/>
      </c>
      <c r="F200" s="10" t="str">
        <f t="shared" si="21"/>
        <v/>
      </c>
      <c r="G200" s="10" t="str">
        <f t="shared" si="22"/>
        <v/>
      </c>
      <c r="H200" s="10" t="str">
        <f t="shared" si="23"/>
        <v/>
      </c>
    </row>
    <row r="201" spans="1:8" x14ac:dyDescent="0.25">
      <c r="A201" s="5" t="str">
        <f t="shared" si="16"/>
        <v/>
      </c>
      <c r="B201" s="6" t="str">
        <f t="shared" si="17"/>
        <v/>
      </c>
      <c r="C201" s="13" t="str">
        <f t="shared" si="18"/>
        <v/>
      </c>
      <c r="D201" s="7" t="str">
        <f t="shared" si="19"/>
        <v/>
      </c>
      <c r="E201" s="7" t="str">
        <f t="shared" si="20"/>
        <v/>
      </c>
      <c r="F201" s="7" t="str">
        <f t="shared" si="21"/>
        <v/>
      </c>
      <c r="G201" s="7" t="str">
        <f t="shared" si="22"/>
        <v/>
      </c>
      <c r="H201" s="7" t="str">
        <f t="shared" si="23"/>
        <v/>
      </c>
    </row>
    <row r="202" spans="1:8" x14ac:dyDescent="0.25">
      <c r="A202" s="8" t="str">
        <f t="shared" si="16"/>
        <v/>
      </c>
      <c r="B202" s="9" t="str">
        <f t="shared" si="17"/>
        <v/>
      </c>
      <c r="C202" s="14" t="str">
        <f t="shared" si="18"/>
        <v/>
      </c>
      <c r="D202" s="10" t="str">
        <f t="shared" si="19"/>
        <v/>
      </c>
      <c r="E202" s="10" t="str">
        <f t="shared" si="20"/>
        <v/>
      </c>
      <c r="F202" s="10" t="str">
        <f t="shared" si="21"/>
        <v/>
      </c>
      <c r="G202" s="10" t="str">
        <f t="shared" si="22"/>
        <v/>
      </c>
      <c r="H202" s="10" t="str">
        <f t="shared" si="23"/>
        <v/>
      </c>
    </row>
    <row r="203" spans="1:8" x14ac:dyDescent="0.25">
      <c r="A203" s="5" t="str">
        <f t="shared" si="16"/>
        <v/>
      </c>
      <c r="B203" s="6" t="str">
        <f t="shared" si="17"/>
        <v/>
      </c>
      <c r="C203" s="13" t="str">
        <f t="shared" si="18"/>
        <v/>
      </c>
      <c r="D203" s="7" t="str">
        <f t="shared" si="19"/>
        <v/>
      </c>
      <c r="E203" s="7" t="str">
        <f t="shared" si="20"/>
        <v/>
      </c>
      <c r="F203" s="7" t="str">
        <f t="shared" si="21"/>
        <v/>
      </c>
      <c r="G203" s="7" t="str">
        <f t="shared" si="22"/>
        <v/>
      </c>
      <c r="H203" s="7" t="str">
        <f t="shared" si="23"/>
        <v/>
      </c>
    </row>
    <row r="204" spans="1:8" x14ac:dyDescent="0.25">
      <c r="A204" s="8" t="str">
        <f t="shared" si="16"/>
        <v/>
      </c>
      <c r="B204" s="9" t="str">
        <f t="shared" si="17"/>
        <v/>
      </c>
      <c r="C204" s="14" t="str">
        <f t="shared" si="18"/>
        <v/>
      </c>
      <c r="D204" s="10" t="str">
        <f t="shared" si="19"/>
        <v/>
      </c>
      <c r="E204" s="10" t="str">
        <f t="shared" si="20"/>
        <v/>
      </c>
      <c r="F204" s="10" t="str">
        <f t="shared" si="21"/>
        <v/>
      </c>
      <c r="G204" s="10" t="str">
        <f t="shared" si="22"/>
        <v/>
      </c>
      <c r="H204" s="10" t="str">
        <f t="shared" si="23"/>
        <v/>
      </c>
    </row>
    <row r="205" spans="1:8" x14ac:dyDescent="0.25">
      <c r="A205" s="5" t="str">
        <f t="shared" si="16"/>
        <v/>
      </c>
      <c r="B205" s="6" t="str">
        <f t="shared" si="17"/>
        <v/>
      </c>
      <c r="C205" s="13" t="str">
        <f t="shared" si="18"/>
        <v/>
      </c>
      <c r="D205" s="7" t="str">
        <f t="shared" si="19"/>
        <v/>
      </c>
      <c r="E205" s="7" t="str">
        <f t="shared" si="20"/>
        <v/>
      </c>
      <c r="F205" s="7" t="str">
        <f t="shared" si="21"/>
        <v/>
      </c>
      <c r="G205" s="7" t="str">
        <f t="shared" si="22"/>
        <v/>
      </c>
      <c r="H205" s="7" t="str">
        <f t="shared" si="23"/>
        <v/>
      </c>
    </row>
    <row r="206" spans="1:8" x14ac:dyDescent="0.25">
      <c r="A206" s="8" t="str">
        <f t="shared" si="16"/>
        <v/>
      </c>
      <c r="B206" s="9" t="str">
        <f t="shared" si="17"/>
        <v/>
      </c>
      <c r="C206" s="14" t="str">
        <f t="shared" si="18"/>
        <v/>
      </c>
      <c r="D206" s="10" t="str">
        <f t="shared" si="19"/>
        <v/>
      </c>
      <c r="E206" s="10" t="str">
        <f t="shared" si="20"/>
        <v/>
      </c>
      <c r="F206" s="10" t="str">
        <f t="shared" si="21"/>
        <v/>
      </c>
      <c r="G206" s="10" t="str">
        <f t="shared" si="22"/>
        <v/>
      </c>
      <c r="H206" s="10" t="str">
        <f t="shared" si="23"/>
        <v/>
      </c>
    </row>
    <row r="207" spans="1:8" x14ac:dyDescent="0.25">
      <c r="A207" s="5" t="str">
        <f t="shared" si="16"/>
        <v/>
      </c>
      <c r="B207" s="6" t="str">
        <f t="shared" si="17"/>
        <v/>
      </c>
      <c r="C207" s="13" t="str">
        <f t="shared" si="18"/>
        <v/>
      </c>
      <c r="D207" s="7" t="str">
        <f t="shared" si="19"/>
        <v/>
      </c>
      <c r="E207" s="7" t="str">
        <f t="shared" si="20"/>
        <v/>
      </c>
      <c r="F207" s="7" t="str">
        <f t="shared" si="21"/>
        <v/>
      </c>
      <c r="G207" s="7" t="str">
        <f t="shared" si="22"/>
        <v/>
      </c>
      <c r="H207" s="7" t="str">
        <f t="shared" si="23"/>
        <v/>
      </c>
    </row>
    <row r="208" spans="1:8" x14ac:dyDescent="0.25">
      <c r="A208" s="8" t="str">
        <f t="shared" ref="A208:A271" si="24">IF(ROW()-12&lt;=$B$7+$B$8,ROW()-12,"")</f>
        <v/>
      </c>
      <c r="B208" s="9" t="str">
        <f t="shared" ref="B208:B271" si="25">IF($A208="","",EDATE($B$9,$A208-1))</f>
        <v/>
      </c>
      <c r="C208" s="14" t="str">
        <f t="shared" ref="C208:C271" si="26">IF($A208="","",IF($A208&lt;=$B$7,"Deferment","Repayment"))</f>
        <v/>
      </c>
      <c r="D208" s="10" t="str">
        <f t="shared" ref="D208:D271" si="27">IF($A208="","",$H207)</f>
        <v/>
      </c>
      <c r="E208" s="10" t="str">
        <f t="shared" ref="E208:E271" si="28">IF($A208="","",IF($A208&lt;=$B$7,0,MIN($E$6,$D208+$F208)))</f>
        <v/>
      </c>
      <c r="F208" s="10" t="str">
        <f t="shared" ref="F208:F271" si="29">IF($A208="","",$D208*$B$6/12)</f>
        <v/>
      </c>
      <c r="G208" s="10" t="str">
        <f t="shared" ref="G208:G271" si="30">IF($A208="","",IF($A208&lt;=$B$7,0,$E208-$F208))</f>
        <v/>
      </c>
      <c r="H208" s="10" t="str">
        <f t="shared" ref="H208:H271" si="31">IF($A208="","",IF($A208&lt;=$B$7,$D208+$F208,MAX(0,$D208-$G208)))</f>
        <v/>
      </c>
    </row>
    <row r="209" spans="1:8" x14ac:dyDescent="0.25">
      <c r="A209" s="5" t="str">
        <f t="shared" si="24"/>
        <v/>
      </c>
      <c r="B209" s="6" t="str">
        <f t="shared" si="25"/>
        <v/>
      </c>
      <c r="C209" s="13" t="str">
        <f t="shared" si="26"/>
        <v/>
      </c>
      <c r="D209" s="7" t="str">
        <f t="shared" si="27"/>
        <v/>
      </c>
      <c r="E209" s="7" t="str">
        <f t="shared" si="28"/>
        <v/>
      </c>
      <c r="F209" s="7" t="str">
        <f t="shared" si="29"/>
        <v/>
      </c>
      <c r="G209" s="7" t="str">
        <f t="shared" si="30"/>
        <v/>
      </c>
      <c r="H209" s="7" t="str">
        <f t="shared" si="31"/>
        <v/>
      </c>
    </row>
    <row r="210" spans="1:8" x14ac:dyDescent="0.25">
      <c r="A210" s="8" t="str">
        <f t="shared" si="24"/>
        <v/>
      </c>
      <c r="B210" s="9" t="str">
        <f t="shared" si="25"/>
        <v/>
      </c>
      <c r="C210" s="14" t="str">
        <f t="shared" si="26"/>
        <v/>
      </c>
      <c r="D210" s="10" t="str">
        <f t="shared" si="27"/>
        <v/>
      </c>
      <c r="E210" s="10" t="str">
        <f t="shared" si="28"/>
        <v/>
      </c>
      <c r="F210" s="10" t="str">
        <f t="shared" si="29"/>
        <v/>
      </c>
      <c r="G210" s="10" t="str">
        <f t="shared" si="30"/>
        <v/>
      </c>
      <c r="H210" s="10" t="str">
        <f t="shared" si="31"/>
        <v/>
      </c>
    </row>
    <row r="211" spans="1:8" x14ac:dyDescent="0.25">
      <c r="A211" s="5" t="str">
        <f t="shared" si="24"/>
        <v/>
      </c>
      <c r="B211" s="6" t="str">
        <f t="shared" si="25"/>
        <v/>
      </c>
      <c r="C211" s="13" t="str">
        <f t="shared" si="26"/>
        <v/>
      </c>
      <c r="D211" s="7" t="str">
        <f t="shared" si="27"/>
        <v/>
      </c>
      <c r="E211" s="7" t="str">
        <f t="shared" si="28"/>
        <v/>
      </c>
      <c r="F211" s="7" t="str">
        <f t="shared" si="29"/>
        <v/>
      </c>
      <c r="G211" s="7" t="str">
        <f t="shared" si="30"/>
        <v/>
      </c>
      <c r="H211" s="7" t="str">
        <f t="shared" si="31"/>
        <v/>
      </c>
    </row>
    <row r="212" spans="1:8" x14ac:dyDescent="0.25">
      <c r="A212" s="8" t="str">
        <f t="shared" si="24"/>
        <v/>
      </c>
      <c r="B212" s="9" t="str">
        <f t="shared" si="25"/>
        <v/>
      </c>
      <c r="C212" s="14" t="str">
        <f t="shared" si="26"/>
        <v/>
      </c>
      <c r="D212" s="10" t="str">
        <f t="shared" si="27"/>
        <v/>
      </c>
      <c r="E212" s="10" t="str">
        <f t="shared" si="28"/>
        <v/>
      </c>
      <c r="F212" s="10" t="str">
        <f t="shared" si="29"/>
        <v/>
      </c>
      <c r="G212" s="10" t="str">
        <f t="shared" si="30"/>
        <v/>
      </c>
      <c r="H212" s="10" t="str">
        <f t="shared" si="31"/>
        <v/>
      </c>
    </row>
    <row r="213" spans="1:8" x14ac:dyDescent="0.25">
      <c r="A213" s="5" t="str">
        <f t="shared" si="24"/>
        <v/>
      </c>
      <c r="B213" s="6" t="str">
        <f t="shared" si="25"/>
        <v/>
      </c>
      <c r="C213" s="13" t="str">
        <f t="shared" si="26"/>
        <v/>
      </c>
      <c r="D213" s="7" t="str">
        <f t="shared" si="27"/>
        <v/>
      </c>
      <c r="E213" s="7" t="str">
        <f t="shared" si="28"/>
        <v/>
      </c>
      <c r="F213" s="7" t="str">
        <f t="shared" si="29"/>
        <v/>
      </c>
      <c r="G213" s="7" t="str">
        <f t="shared" si="30"/>
        <v/>
      </c>
      <c r="H213" s="7" t="str">
        <f t="shared" si="31"/>
        <v/>
      </c>
    </row>
    <row r="214" spans="1:8" x14ac:dyDescent="0.25">
      <c r="A214" s="8" t="str">
        <f t="shared" si="24"/>
        <v/>
      </c>
      <c r="B214" s="9" t="str">
        <f t="shared" si="25"/>
        <v/>
      </c>
      <c r="C214" s="14" t="str">
        <f t="shared" si="26"/>
        <v/>
      </c>
      <c r="D214" s="10" t="str">
        <f t="shared" si="27"/>
        <v/>
      </c>
      <c r="E214" s="10" t="str">
        <f t="shared" si="28"/>
        <v/>
      </c>
      <c r="F214" s="10" t="str">
        <f t="shared" si="29"/>
        <v/>
      </c>
      <c r="G214" s="10" t="str">
        <f t="shared" si="30"/>
        <v/>
      </c>
      <c r="H214" s="10" t="str">
        <f t="shared" si="31"/>
        <v/>
      </c>
    </row>
    <row r="215" spans="1:8" x14ac:dyDescent="0.25">
      <c r="A215" s="5" t="str">
        <f t="shared" si="24"/>
        <v/>
      </c>
      <c r="B215" s="6" t="str">
        <f t="shared" si="25"/>
        <v/>
      </c>
      <c r="C215" s="13" t="str">
        <f t="shared" si="26"/>
        <v/>
      </c>
      <c r="D215" s="7" t="str">
        <f t="shared" si="27"/>
        <v/>
      </c>
      <c r="E215" s="7" t="str">
        <f t="shared" si="28"/>
        <v/>
      </c>
      <c r="F215" s="7" t="str">
        <f t="shared" si="29"/>
        <v/>
      </c>
      <c r="G215" s="7" t="str">
        <f t="shared" si="30"/>
        <v/>
      </c>
      <c r="H215" s="7" t="str">
        <f t="shared" si="31"/>
        <v/>
      </c>
    </row>
    <row r="216" spans="1:8" x14ac:dyDescent="0.25">
      <c r="A216" s="8" t="str">
        <f t="shared" si="24"/>
        <v/>
      </c>
      <c r="B216" s="9" t="str">
        <f t="shared" si="25"/>
        <v/>
      </c>
      <c r="C216" s="14" t="str">
        <f t="shared" si="26"/>
        <v/>
      </c>
      <c r="D216" s="10" t="str">
        <f t="shared" si="27"/>
        <v/>
      </c>
      <c r="E216" s="10" t="str">
        <f t="shared" si="28"/>
        <v/>
      </c>
      <c r="F216" s="10" t="str">
        <f t="shared" si="29"/>
        <v/>
      </c>
      <c r="G216" s="10" t="str">
        <f t="shared" si="30"/>
        <v/>
      </c>
      <c r="H216" s="10" t="str">
        <f t="shared" si="31"/>
        <v/>
      </c>
    </row>
    <row r="217" spans="1:8" x14ac:dyDescent="0.25">
      <c r="A217" s="5" t="str">
        <f t="shared" si="24"/>
        <v/>
      </c>
      <c r="B217" s="6" t="str">
        <f t="shared" si="25"/>
        <v/>
      </c>
      <c r="C217" s="13" t="str">
        <f t="shared" si="26"/>
        <v/>
      </c>
      <c r="D217" s="7" t="str">
        <f t="shared" si="27"/>
        <v/>
      </c>
      <c r="E217" s="7" t="str">
        <f t="shared" si="28"/>
        <v/>
      </c>
      <c r="F217" s="7" t="str">
        <f t="shared" si="29"/>
        <v/>
      </c>
      <c r="G217" s="7" t="str">
        <f t="shared" si="30"/>
        <v/>
      </c>
      <c r="H217" s="7" t="str">
        <f t="shared" si="31"/>
        <v/>
      </c>
    </row>
    <row r="218" spans="1:8" x14ac:dyDescent="0.25">
      <c r="A218" s="8" t="str">
        <f t="shared" si="24"/>
        <v/>
      </c>
      <c r="B218" s="9" t="str">
        <f t="shared" si="25"/>
        <v/>
      </c>
      <c r="C218" s="14" t="str">
        <f t="shared" si="26"/>
        <v/>
      </c>
      <c r="D218" s="10" t="str">
        <f t="shared" si="27"/>
        <v/>
      </c>
      <c r="E218" s="10" t="str">
        <f t="shared" si="28"/>
        <v/>
      </c>
      <c r="F218" s="10" t="str">
        <f t="shared" si="29"/>
        <v/>
      </c>
      <c r="G218" s="10" t="str">
        <f t="shared" si="30"/>
        <v/>
      </c>
      <c r="H218" s="10" t="str">
        <f t="shared" si="31"/>
        <v/>
      </c>
    </row>
    <row r="219" spans="1:8" x14ac:dyDescent="0.25">
      <c r="A219" s="5" t="str">
        <f t="shared" si="24"/>
        <v/>
      </c>
      <c r="B219" s="6" t="str">
        <f t="shared" si="25"/>
        <v/>
      </c>
      <c r="C219" s="13" t="str">
        <f t="shared" si="26"/>
        <v/>
      </c>
      <c r="D219" s="7" t="str">
        <f t="shared" si="27"/>
        <v/>
      </c>
      <c r="E219" s="7" t="str">
        <f t="shared" si="28"/>
        <v/>
      </c>
      <c r="F219" s="7" t="str">
        <f t="shared" si="29"/>
        <v/>
      </c>
      <c r="G219" s="7" t="str">
        <f t="shared" si="30"/>
        <v/>
      </c>
      <c r="H219" s="7" t="str">
        <f t="shared" si="31"/>
        <v/>
      </c>
    </row>
    <row r="220" spans="1:8" x14ac:dyDescent="0.25">
      <c r="A220" s="8" t="str">
        <f t="shared" si="24"/>
        <v/>
      </c>
      <c r="B220" s="9" t="str">
        <f t="shared" si="25"/>
        <v/>
      </c>
      <c r="C220" s="14" t="str">
        <f t="shared" si="26"/>
        <v/>
      </c>
      <c r="D220" s="10" t="str">
        <f t="shared" si="27"/>
        <v/>
      </c>
      <c r="E220" s="10" t="str">
        <f t="shared" si="28"/>
        <v/>
      </c>
      <c r="F220" s="10" t="str">
        <f t="shared" si="29"/>
        <v/>
      </c>
      <c r="G220" s="10" t="str">
        <f t="shared" si="30"/>
        <v/>
      </c>
      <c r="H220" s="10" t="str">
        <f t="shared" si="31"/>
        <v/>
      </c>
    </row>
    <row r="221" spans="1:8" x14ac:dyDescent="0.25">
      <c r="A221" s="5" t="str">
        <f t="shared" si="24"/>
        <v/>
      </c>
      <c r="B221" s="6" t="str">
        <f t="shared" si="25"/>
        <v/>
      </c>
      <c r="C221" s="13" t="str">
        <f t="shared" si="26"/>
        <v/>
      </c>
      <c r="D221" s="7" t="str">
        <f t="shared" si="27"/>
        <v/>
      </c>
      <c r="E221" s="7" t="str">
        <f t="shared" si="28"/>
        <v/>
      </c>
      <c r="F221" s="7" t="str">
        <f t="shared" si="29"/>
        <v/>
      </c>
      <c r="G221" s="7" t="str">
        <f t="shared" si="30"/>
        <v/>
      </c>
      <c r="H221" s="7" t="str">
        <f t="shared" si="31"/>
        <v/>
      </c>
    </row>
    <row r="222" spans="1:8" x14ac:dyDescent="0.25">
      <c r="A222" s="8" t="str">
        <f t="shared" si="24"/>
        <v/>
      </c>
      <c r="B222" s="9" t="str">
        <f t="shared" si="25"/>
        <v/>
      </c>
      <c r="C222" s="14" t="str">
        <f t="shared" si="26"/>
        <v/>
      </c>
      <c r="D222" s="10" t="str">
        <f t="shared" si="27"/>
        <v/>
      </c>
      <c r="E222" s="10" t="str">
        <f t="shared" si="28"/>
        <v/>
      </c>
      <c r="F222" s="10" t="str">
        <f t="shared" si="29"/>
        <v/>
      </c>
      <c r="G222" s="10" t="str">
        <f t="shared" si="30"/>
        <v/>
      </c>
      <c r="H222" s="10" t="str">
        <f t="shared" si="31"/>
        <v/>
      </c>
    </row>
    <row r="223" spans="1:8" x14ac:dyDescent="0.25">
      <c r="A223" s="5" t="str">
        <f t="shared" si="24"/>
        <v/>
      </c>
      <c r="B223" s="6" t="str">
        <f t="shared" si="25"/>
        <v/>
      </c>
      <c r="C223" s="13" t="str">
        <f t="shared" si="26"/>
        <v/>
      </c>
      <c r="D223" s="7" t="str">
        <f t="shared" si="27"/>
        <v/>
      </c>
      <c r="E223" s="7" t="str">
        <f t="shared" si="28"/>
        <v/>
      </c>
      <c r="F223" s="7" t="str">
        <f t="shared" si="29"/>
        <v/>
      </c>
      <c r="G223" s="7" t="str">
        <f t="shared" si="30"/>
        <v/>
      </c>
      <c r="H223" s="7" t="str">
        <f t="shared" si="31"/>
        <v/>
      </c>
    </row>
    <row r="224" spans="1:8" x14ac:dyDescent="0.25">
      <c r="A224" s="8" t="str">
        <f t="shared" si="24"/>
        <v/>
      </c>
      <c r="B224" s="9" t="str">
        <f t="shared" si="25"/>
        <v/>
      </c>
      <c r="C224" s="14" t="str">
        <f t="shared" si="26"/>
        <v/>
      </c>
      <c r="D224" s="10" t="str">
        <f t="shared" si="27"/>
        <v/>
      </c>
      <c r="E224" s="10" t="str">
        <f t="shared" si="28"/>
        <v/>
      </c>
      <c r="F224" s="10" t="str">
        <f t="shared" si="29"/>
        <v/>
      </c>
      <c r="G224" s="10" t="str">
        <f t="shared" si="30"/>
        <v/>
      </c>
      <c r="H224" s="10" t="str">
        <f t="shared" si="31"/>
        <v/>
      </c>
    </row>
    <row r="225" spans="1:8" x14ac:dyDescent="0.25">
      <c r="A225" s="5" t="str">
        <f t="shared" si="24"/>
        <v/>
      </c>
      <c r="B225" s="6" t="str">
        <f t="shared" si="25"/>
        <v/>
      </c>
      <c r="C225" s="13" t="str">
        <f t="shared" si="26"/>
        <v/>
      </c>
      <c r="D225" s="7" t="str">
        <f t="shared" si="27"/>
        <v/>
      </c>
      <c r="E225" s="7" t="str">
        <f t="shared" si="28"/>
        <v/>
      </c>
      <c r="F225" s="7" t="str">
        <f t="shared" si="29"/>
        <v/>
      </c>
      <c r="G225" s="7" t="str">
        <f t="shared" si="30"/>
        <v/>
      </c>
      <c r="H225" s="7" t="str">
        <f t="shared" si="31"/>
        <v/>
      </c>
    </row>
    <row r="226" spans="1:8" x14ac:dyDescent="0.25">
      <c r="A226" s="8" t="str">
        <f t="shared" si="24"/>
        <v/>
      </c>
      <c r="B226" s="9" t="str">
        <f t="shared" si="25"/>
        <v/>
      </c>
      <c r="C226" s="14" t="str">
        <f t="shared" si="26"/>
        <v/>
      </c>
      <c r="D226" s="10" t="str">
        <f t="shared" si="27"/>
        <v/>
      </c>
      <c r="E226" s="10" t="str">
        <f t="shared" si="28"/>
        <v/>
      </c>
      <c r="F226" s="10" t="str">
        <f t="shared" si="29"/>
        <v/>
      </c>
      <c r="G226" s="10" t="str">
        <f t="shared" si="30"/>
        <v/>
      </c>
      <c r="H226" s="10" t="str">
        <f t="shared" si="31"/>
        <v/>
      </c>
    </row>
    <row r="227" spans="1:8" x14ac:dyDescent="0.25">
      <c r="A227" s="5" t="str">
        <f t="shared" si="24"/>
        <v/>
      </c>
      <c r="B227" s="6" t="str">
        <f t="shared" si="25"/>
        <v/>
      </c>
      <c r="C227" s="13" t="str">
        <f t="shared" si="26"/>
        <v/>
      </c>
      <c r="D227" s="7" t="str">
        <f t="shared" si="27"/>
        <v/>
      </c>
      <c r="E227" s="7" t="str">
        <f t="shared" si="28"/>
        <v/>
      </c>
      <c r="F227" s="7" t="str">
        <f t="shared" si="29"/>
        <v/>
      </c>
      <c r="G227" s="7" t="str">
        <f t="shared" si="30"/>
        <v/>
      </c>
      <c r="H227" s="7" t="str">
        <f t="shared" si="31"/>
        <v/>
      </c>
    </row>
    <row r="228" spans="1:8" x14ac:dyDescent="0.25">
      <c r="A228" s="8" t="str">
        <f t="shared" si="24"/>
        <v/>
      </c>
      <c r="B228" s="9" t="str">
        <f t="shared" si="25"/>
        <v/>
      </c>
      <c r="C228" s="14" t="str">
        <f t="shared" si="26"/>
        <v/>
      </c>
      <c r="D228" s="10" t="str">
        <f t="shared" si="27"/>
        <v/>
      </c>
      <c r="E228" s="10" t="str">
        <f t="shared" si="28"/>
        <v/>
      </c>
      <c r="F228" s="10" t="str">
        <f t="shared" si="29"/>
        <v/>
      </c>
      <c r="G228" s="10" t="str">
        <f t="shared" si="30"/>
        <v/>
      </c>
      <c r="H228" s="10" t="str">
        <f t="shared" si="31"/>
        <v/>
      </c>
    </row>
    <row r="229" spans="1:8" x14ac:dyDescent="0.25">
      <c r="A229" s="5" t="str">
        <f t="shared" si="24"/>
        <v/>
      </c>
      <c r="B229" s="6" t="str">
        <f t="shared" si="25"/>
        <v/>
      </c>
      <c r="C229" s="13" t="str">
        <f t="shared" si="26"/>
        <v/>
      </c>
      <c r="D229" s="7" t="str">
        <f t="shared" si="27"/>
        <v/>
      </c>
      <c r="E229" s="7" t="str">
        <f t="shared" si="28"/>
        <v/>
      </c>
      <c r="F229" s="7" t="str">
        <f t="shared" si="29"/>
        <v/>
      </c>
      <c r="G229" s="7" t="str">
        <f t="shared" si="30"/>
        <v/>
      </c>
      <c r="H229" s="7" t="str">
        <f t="shared" si="31"/>
        <v/>
      </c>
    </row>
    <row r="230" spans="1:8" x14ac:dyDescent="0.25">
      <c r="A230" s="8" t="str">
        <f t="shared" si="24"/>
        <v/>
      </c>
      <c r="B230" s="9" t="str">
        <f t="shared" si="25"/>
        <v/>
      </c>
      <c r="C230" s="14" t="str">
        <f t="shared" si="26"/>
        <v/>
      </c>
      <c r="D230" s="10" t="str">
        <f t="shared" si="27"/>
        <v/>
      </c>
      <c r="E230" s="10" t="str">
        <f t="shared" si="28"/>
        <v/>
      </c>
      <c r="F230" s="10" t="str">
        <f t="shared" si="29"/>
        <v/>
      </c>
      <c r="G230" s="10" t="str">
        <f t="shared" si="30"/>
        <v/>
      </c>
      <c r="H230" s="10" t="str">
        <f t="shared" si="31"/>
        <v/>
      </c>
    </row>
    <row r="231" spans="1:8" x14ac:dyDescent="0.25">
      <c r="A231" s="5" t="str">
        <f t="shared" si="24"/>
        <v/>
      </c>
      <c r="B231" s="6" t="str">
        <f t="shared" si="25"/>
        <v/>
      </c>
      <c r="C231" s="13" t="str">
        <f t="shared" si="26"/>
        <v/>
      </c>
      <c r="D231" s="7" t="str">
        <f t="shared" si="27"/>
        <v/>
      </c>
      <c r="E231" s="7" t="str">
        <f t="shared" si="28"/>
        <v/>
      </c>
      <c r="F231" s="7" t="str">
        <f t="shared" si="29"/>
        <v/>
      </c>
      <c r="G231" s="7" t="str">
        <f t="shared" si="30"/>
        <v/>
      </c>
      <c r="H231" s="7" t="str">
        <f t="shared" si="31"/>
        <v/>
      </c>
    </row>
    <row r="232" spans="1:8" x14ac:dyDescent="0.25">
      <c r="A232" s="8" t="str">
        <f t="shared" si="24"/>
        <v/>
      </c>
      <c r="B232" s="9" t="str">
        <f t="shared" si="25"/>
        <v/>
      </c>
      <c r="C232" s="14" t="str">
        <f t="shared" si="26"/>
        <v/>
      </c>
      <c r="D232" s="10" t="str">
        <f t="shared" si="27"/>
        <v/>
      </c>
      <c r="E232" s="10" t="str">
        <f t="shared" si="28"/>
        <v/>
      </c>
      <c r="F232" s="10" t="str">
        <f t="shared" si="29"/>
        <v/>
      </c>
      <c r="G232" s="10" t="str">
        <f t="shared" si="30"/>
        <v/>
      </c>
      <c r="H232" s="10" t="str">
        <f t="shared" si="31"/>
        <v/>
      </c>
    </row>
    <row r="233" spans="1:8" x14ac:dyDescent="0.25">
      <c r="A233" s="5" t="str">
        <f t="shared" si="24"/>
        <v/>
      </c>
      <c r="B233" s="6" t="str">
        <f t="shared" si="25"/>
        <v/>
      </c>
      <c r="C233" s="13" t="str">
        <f t="shared" si="26"/>
        <v/>
      </c>
      <c r="D233" s="7" t="str">
        <f t="shared" si="27"/>
        <v/>
      </c>
      <c r="E233" s="7" t="str">
        <f t="shared" si="28"/>
        <v/>
      </c>
      <c r="F233" s="7" t="str">
        <f t="shared" si="29"/>
        <v/>
      </c>
      <c r="G233" s="7" t="str">
        <f t="shared" si="30"/>
        <v/>
      </c>
      <c r="H233" s="7" t="str">
        <f t="shared" si="31"/>
        <v/>
      </c>
    </row>
    <row r="234" spans="1:8" x14ac:dyDescent="0.25">
      <c r="A234" s="8" t="str">
        <f t="shared" si="24"/>
        <v/>
      </c>
      <c r="B234" s="9" t="str">
        <f t="shared" si="25"/>
        <v/>
      </c>
      <c r="C234" s="14" t="str">
        <f t="shared" si="26"/>
        <v/>
      </c>
      <c r="D234" s="10" t="str">
        <f t="shared" si="27"/>
        <v/>
      </c>
      <c r="E234" s="10" t="str">
        <f t="shared" si="28"/>
        <v/>
      </c>
      <c r="F234" s="10" t="str">
        <f t="shared" si="29"/>
        <v/>
      </c>
      <c r="G234" s="10" t="str">
        <f t="shared" si="30"/>
        <v/>
      </c>
      <c r="H234" s="10" t="str">
        <f t="shared" si="31"/>
        <v/>
      </c>
    </row>
    <row r="235" spans="1:8" x14ac:dyDescent="0.25">
      <c r="A235" s="5" t="str">
        <f t="shared" si="24"/>
        <v/>
      </c>
      <c r="B235" s="6" t="str">
        <f t="shared" si="25"/>
        <v/>
      </c>
      <c r="C235" s="13" t="str">
        <f t="shared" si="26"/>
        <v/>
      </c>
      <c r="D235" s="7" t="str">
        <f t="shared" si="27"/>
        <v/>
      </c>
      <c r="E235" s="7" t="str">
        <f t="shared" si="28"/>
        <v/>
      </c>
      <c r="F235" s="7" t="str">
        <f t="shared" si="29"/>
        <v/>
      </c>
      <c r="G235" s="7" t="str">
        <f t="shared" si="30"/>
        <v/>
      </c>
      <c r="H235" s="7" t="str">
        <f t="shared" si="31"/>
        <v/>
      </c>
    </row>
    <row r="236" spans="1:8" x14ac:dyDescent="0.25">
      <c r="A236" s="8" t="str">
        <f t="shared" si="24"/>
        <v/>
      </c>
      <c r="B236" s="9" t="str">
        <f t="shared" si="25"/>
        <v/>
      </c>
      <c r="C236" s="14" t="str">
        <f t="shared" si="26"/>
        <v/>
      </c>
      <c r="D236" s="10" t="str">
        <f t="shared" si="27"/>
        <v/>
      </c>
      <c r="E236" s="10" t="str">
        <f t="shared" si="28"/>
        <v/>
      </c>
      <c r="F236" s="10" t="str">
        <f t="shared" si="29"/>
        <v/>
      </c>
      <c r="G236" s="10" t="str">
        <f t="shared" si="30"/>
        <v/>
      </c>
      <c r="H236" s="10" t="str">
        <f t="shared" si="31"/>
        <v/>
      </c>
    </row>
    <row r="237" spans="1:8" x14ac:dyDescent="0.25">
      <c r="A237" s="5" t="str">
        <f t="shared" si="24"/>
        <v/>
      </c>
      <c r="B237" s="6" t="str">
        <f t="shared" si="25"/>
        <v/>
      </c>
      <c r="C237" s="13" t="str">
        <f t="shared" si="26"/>
        <v/>
      </c>
      <c r="D237" s="7" t="str">
        <f t="shared" si="27"/>
        <v/>
      </c>
      <c r="E237" s="7" t="str">
        <f t="shared" si="28"/>
        <v/>
      </c>
      <c r="F237" s="7" t="str">
        <f t="shared" si="29"/>
        <v/>
      </c>
      <c r="G237" s="7" t="str">
        <f t="shared" si="30"/>
        <v/>
      </c>
      <c r="H237" s="7" t="str">
        <f t="shared" si="31"/>
        <v/>
      </c>
    </row>
    <row r="238" spans="1:8" x14ac:dyDescent="0.25">
      <c r="A238" s="8" t="str">
        <f t="shared" si="24"/>
        <v/>
      </c>
      <c r="B238" s="9" t="str">
        <f t="shared" si="25"/>
        <v/>
      </c>
      <c r="C238" s="14" t="str">
        <f t="shared" si="26"/>
        <v/>
      </c>
      <c r="D238" s="10" t="str">
        <f t="shared" si="27"/>
        <v/>
      </c>
      <c r="E238" s="10" t="str">
        <f t="shared" si="28"/>
        <v/>
      </c>
      <c r="F238" s="10" t="str">
        <f t="shared" si="29"/>
        <v/>
      </c>
      <c r="G238" s="10" t="str">
        <f t="shared" si="30"/>
        <v/>
      </c>
      <c r="H238" s="10" t="str">
        <f t="shared" si="31"/>
        <v/>
      </c>
    </row>
    <row r="239" spans="1:8" x14ac:dyDescent="0.25">
      <c r="A239" s="5" t="str">
        <f t="shared" si="24"/>
        <v/>
      </c>
      <c r="B239" s="6" t="str">
        <f t="shared" si="25"/>
        <v/>
      </c>
      <c r="C239" s="13" t="str">
        <f t="shared" si="26"/>
        <v/>
      </c>
      <c r="D239" s="7" t="str">
        <f t="shared" si="27"/>
        <v/>
      </c>
      <c r="E239" s="7" t="str">
        <f t="shared" si="28"/>
        <v/>
      </c>
      <c r="F239" s="7" t="str">
        <f t="shared" si="29"/>
        <v/>
      </c>
      <c r="G239" s="7" t="str">
        <f t="shared" si="30"/>
        <v/>
      </c>
      <c r="H239" s="7" t="str">
        <f t="shared" si="31"/>
        <v/>
      </c>
    </row>
    <row r="240" spans="1:8" x14ac:dyDescent="0.25">
      <c r="A240" s="8" t="str">
        <f t="shared" si="24"/>
        <v/>
      </c>
      <c r="B240" s="9" t="str">
        <f t="shared" si="25"/>
        <v/>
      </c>
      <c r="C240" s="14" t="str">
        <f t="shared" si="26"/>
        <v/>
      </c>
      <c r="D240" s="10" t="str">
        <f t="shared" si="27"/>
        <v/>
      </c>
      <c r="E240" s="10" t="str">
        <f t="shared" si="28"/>
        <v/>
      </c>
      <c r="F240" s="10" t="str">
        <f t="shared" si="29"/>
        <v/>
      </c>
      <c r="G240" s="10" t="str">
        <f t="shared" si="30"/>
        <v/>
      </c>
      <c r="H240" s="10" t="str">
        <f t="shared" si="31"/>
        <v/>
      </c>
    </row>
    <row r="241" spans="1:8" x14ac:dyDescent="0.25">
      <c r="A241" s="5" t="str">
        <f t="shared" si="24"/>
        <v/>
      </c>
      <c r="B241" s="6" t="str">
        <f t="shared" si="25"/>
        <v/>
      </c>
      <c r="C241" s="13" t="str">
        <f t="shared" si="26"/>
        <v/>
      </c>
      <c r="D241" s="7" t="str">
        <f t="shared" si="27"/>
        <v/>
      </c>
      <c r="E241" s="7" t="str">
        <f t="shared" si="28"/>
        <v/>
      </c>
      <c r="F241" s="7" t="str">
        <f t="shared" si="29"/>
        <v/>
      </c>
      <c r="G241" s="7" t="str">
        <f t="shared" si="30"/>
        <v/>
      </c>
      <c r="H241" s="7" t="str">
        <f t="shared" si="31"/>
        <v/>
      </c>
    </row>
    <row r="242" spans="1:8" x14ac:dyDescent="0.25">
      <c r="A242" s="8" t="str">
        <f t="shared" si="24"/>
        <v/>
      </c>
      <c r="B242" s="9" t="str">
        <f t="shared" si="25"/>
        <v/>
      </c>
      <c r="C242" s="14" t="str">
        <f t="shared" si="26"/>
        <v/>
      </c>
      <c r="D242" s="10" t="str">
        <f t="shared" si="27"/>
        <v/>
      </c>
      <c r="E242" s="10" t="str">
        <f t="shared" si="28"/>
        <v/>
      </c>
      <c r="F242" s="10" t="str">
        <f t="shared" si="29"/>
        <v/>
      </c>
      <c r="G242" s="10" t="str">
        <f t="shared" si="30"/>
        <v/>
      </c>
      <c r="H242" s="10" t="str">
        <f t="shared" si="31"/>
        <v/>
      </c>
    </row>
    <row r="243" spans="1:8" x14ac:dyDescent="0.25">
      <c r="A243" s="5" t="str">
        <f t="shared" si="24"/>
        <v/>
      </c>
      <c r="B243" s="6" t="str">
        <f t="shared" si="25"/>
        <v/>
      </c>
      <c r="C243" s="13" t="str">
        <f t="shared" si="26"/>
        <v/>
      </c>
      <c r="D243" s="7" t="str">
        <f t="shared" si="27"/>
        <v/>
      </c>
      <c r="E243" s="7" t="str">
        <f t="shared" si="28"/>
        <v/>
      </c>
      <c r="F243" s="7" t="str">
        <f t="shared" si="29"/>
        <v/>
      </c>
      <c r="G243" s="7" t="str">
        <f t="shared" si="30"/>
        <v/>
      </c>
      <c r="H243" s="7" t="str">
        <f t="shared" si="31"/>
        <v/>
      </c>
    </row>
    <row r="244" spans="1:8" x14ac:dyDescent="0.25">
      <c r="A244" s="8" t="str">
        <f t="shared" si="24"/>
        <v/>
      </c>
      <c r="B244" s="9" t="str">
        <f t="shared" si="25"/>
        <v/>
      </c>
      <c r="C244" s="14" t="str">
        <f t="shared" si="26"/>
        <v/>
      </c>
      <c r="D244" s="10" t="str">
        <f t="shared" si="27"/>
        <v/>
      </c>
      <c r="E244" s="10" t="str">
        <f t="shared" si="28"/>
        <v/>
      </c>
      <c r="F244" s="10" t="str">
        <f t="shared" si="29"/>
        <v/>
      </c>
      <c r="G244" s="10" t="str">
        <f t="shared" si="30"/>
        <v/>
      </c>
      <c r="H244" s="10" t="str">
        <f t="shared" si="31"/>
        <v/>
      </c>
    </row>
    <row r="245" spans="1:8" x14ac:dyDescent="0.25">
      <c r="A245" s="5" t="str">
        <f t="shared" si="24"/>
        <v/>
      </c>
      <c r="B245" s="6" t="str">
        <f t="shared" si="25"/>
        <v/>
      </c>
      <c r="C245" s="13" t="str">
        <f t="shared" si="26"/>
        <v/>
      </c>
      <c r="D245" s="7" t="str">
        <f t="shared" si="27"/>
        <v/>
      </c>
      <c r="E245" s="7" t="str">
        <f t="shared" si="28"/>
        <v/>
      </c>
      <c r="F245" s="7" t="str">
        <f t="shared" si="29"/>
        <v/>
      </c>
      <c r="G245" s="7" t="str">
        <f t="shared" si="30"/>
        <v/>
      </c>
      <c r="H245" s="7" t="str">
        <f t="shared" si="31"/>
        <v/>
      </c>
    </row>
    <row r="246" spans="1:8" x14ac:dyDescent="0.25">
      <c r="A246" s="8" t="str">
        <f t="shared" si="24"/>
        <v/>
      </c>
      <c r="B246" s="9" t="str">
        <f t="shared" si="25"/>
        <v/>
      </c>
      <c r="C246" s="14" t="str">
        <f t="shared" si="26"/>
        <v/>
      </c>
      <c r="D246" s="10" t="str">
        <f t="shared" si="27"/>
        <v/>
      </c>
      <c r="E246" s="10" t="str">
        <f t="shared" si="28"/>
        <v/>
      </c>
      <c r="F246" s="10" t="str">
        <f t="shared" si="29"/>
        <v/>
      </c>
      <c r="G246" s="10" t="str">
        <f t="shared" si="30"/>
        <v/>
      </c>
      <c r="H246" s="10" t="str">
        <f t="shared" si="31"/>
        <v/>
      </c>
    </row>
    <row r="247" spans="1:8" x14ac:dyDescent="0.25">
      <c r="A247" s="5" t="str">
        <f t="shared" si="24"/>
        <v/>
      </c>
      <c r="B247" s="6" t="str">
        <f t="shared" si="25"/>
        <v/>
      </c>
      <c r="C247" s="13" t="str">
        <f t="shared" si="26"/>
        <v/>
      </c>
      <c r="D247" s="7" t="str">
        <f t="shared" si="27"/>
        <v/>
      </c>
      <c r="E247" s="7" t="str">
        <f t="shared" si="28"/>
        <v/>
      </c>
      <c r="F247" s="7" t="str">
        <f t="shared" si="29"/>
        <v/>
      </c>
      <c r="G247" s="7" t="str">
        <f t="shared" si="30"/>
        <v/>
      </c>
      <c r="H247" s="7" t="str">
        <f t="shared" si="31"/>
        <v/>
      </c>
    </row>
    <row r="248" spans="1:8" x14ac:dyDescent="0.25">
      <c r="A248" s="8" t="str">
        <f t="shared" si="24"/>
        <v/>
      </c>
      <c r="B248" s="9" t="str">
        <f t="shared" si="25"/>
        <v/>
      </c>
      <c r="C248" s="14" t="str">
        <f t="shared" si="26"/>
        <v/>
      </c>
      <c r="D248" s="10" t="str">
        <f t="shared" si="27"/>
        <v/>
      </c>
      <c r="E248" s="10" t="str">
        <f t="shared" si="28"/>
        <v/>
      </c>
      <c r="F248" s="10" t="str">
        <f t="shared" si="29"/>
        <v/>
      </c>
      <c r="G248" s="10" t="str">
        <f t="shared" si="30"/>
        <v/>
      </c>
      <c r="H248" s="10" t="str">
        <f t="shared" si="31"/>
        <v/>
      </c>
    </row>
    <row r="249" spans="1:8" x14ac:dyDescent="0.25">
      <c r="A249" s="5" t="str">
        <f t="shared" si="24"/>
        <v/>
      </c>
      <c r="B249" s="6" t="str">
        <f t="shared" si="25"/>
        <v/>
      </c>
      <c r="C249" s="13" t="str">
        <f t="shared" si="26"/>
        <v/>
      </c>
      <c r="D249" s="7" t="str">
        <f t="shared" si="27"/>
        <v/>
      </c>
      <c r="E249" s="7" t="str">
        <f t="shared" si="28"/>
        <v/>
      </c>
      <c r="F249" s="7" t="str">
        <f t="shared" si="29"/>
        <v/>
      </c>
      <c r="G249" s="7" t="str">
        <f t="shared" si="30"/>
        <v/>
      </c>
      <c r="H249" s="7" t="str">
        <f t="shared" si="31"/>
        <v/>
      </c>
    </row>
    <row r="250" spans="1:8" x14ac:dyDescent="0.25">
      <c r="A250" s="8" t="str">
        <f t="shared" si="24"/>
        <v/>
      </c>
      <c r="B250" s="9" t="str">
        <f t="shared" si="25"/>
        <v/>
      </c>
      <c r="C250" s="14" t="str">
        <f t="shared" si="26"/>
        <v/>
      </c>
      <c r="D250" s="10" t="str">
        <f t="shared" si="27"/>
        <v/>
      </c>
      <c r="E250" s="10" t="str">
        <f t="shared" si="28"/>
        <v/>
      </c>
      <c r="F250" s="10" t="str">
        <f t="shared" si="29"/>
        <v/>
      </c>
      <c r="G250" s="10" t="str">
        <f t="shared" si="30"/>
        <v/>
      </c>
      <c r="H250" s="10" t="str">
        <f t="shared" si="31"/>
        <v/>
      </c>
    </row>
    <row r="251" spans="1:8" x14ac:dyDescent="0.25">
      <c r="A251" s="5" t="str">
        <f t="shared" si="24"/>
        <v/>
      </c>
      <c r="B251" s="6" t="str">
        <f t="shared" si="25"/>
        <v/>
      </c>
      <c r="C251" s="13" t="str">
        <f t="shared" si="26"/>
        <v/>
      </c>
      <c r="D251" s="7" t="str">
        <f t="shared" si="27"/>
        <v/>
      </c>
      <c r="E251" s="7" t="str">
        <f t="shared" si="28"/>
        <v/>
      </c>
      <c r="F251" s="7" t="str">
        <f t="shared" si="29"/>
        <v/>
      </c>
      <c r="G251" s="7" t="str">
        <f t="shared" si="30"/>
        <v/>
      </c>
      <c r="H251" s="7" t="str">
        <f t="shared" si="31"/>
        <v/>
      </c>
    </row>
    <row r="252" spans="1:8" x14ac:dyDescent="0.25">
      <c r="A252" s="8" t="str">
        <f t="shared" si="24"/>
        <v/>
      </c>
      <c r="B252" s="9" t="str">
        <f t="shared" si="25"/>
        <v/>
      </c>
      <c r="C252" s="14" t="str">
        <f t="shared" si="26"/>
        <v/>
      </c>
      <c r="D252" s="10" t="str">
        <f t="shared" si="27"/>
        <v/>
      </c>
      <c r="E252" s="10" t="str">
        <f t="shared" si="28"/>
        <v/>
      </c>
      <c r="F252" s="10" t="str">
        <f t="shared" si="29"/>
        <v/>
      </c>
      <c r="G252" s="10" t="str">
        <f t="shared" si="30"/>
        <v/>
      </c>
      <c r="H252" s="10" t="str">
        <f t="shared" si="31"/>
        <v/>
      </c>
    </row>
    <row r="253" spans="1:8" x14ac:dyDescent="0.25">
      <c r="A253" s="5" t="str">
        <f t="shared" si="24"/>
        <v/>
      </c>
      <c r="B253" s="6" t="str">
        <f t="shared" si="25"/>
        <v/>
      </c>
      <c r="C253" s="13" t="str">
        <f t="shared" si="26"/>
        <v/>
      </c>
      <c r="D253" s="7" t="str">
        <f t="shared" si="27"/>
        <v/>
      </c>
      <c r="E253" s="7" t="str">
        <f t="shared" si="28"/>
        <v/>
      </c>
      <c r="F253" s="7" t="str">
        <f t="shared" si="29"/>
        <v/>
      </c>
      <c r="G253" s="7" t="str">
        <f t="shared" si="30"/>
        <v/>
      </c>
      <c r="H253" s="7" t="str">
        <f t="shared" si="31"/>
        <v/>
      </c>
    </row>
    <row r="254" spans="1:8" x14ac:dyDescent="0.25">
      <c r="A254" s="8" t="str">
        <f t="shared" si="24"/>
        <v/>
      </c>
      <c r="B254" s="9" t="str">
        <f t="shared" si="25"/>
        <v/>
      </c>
      <c r="C254" s="14" t="str">
        <f t="shared" si="26"/>
        <v/>
      </c>
      <c r="D254" s="10" t="str">
        <f t="shared" si="27"/>
        <v/>
      </c>
      <c r="E254" s="10" t="str">
        <f t="shared" si="28"/>
        <v/>
      </c>
      <c r="F254" s="10" t="str">
        <f t="shared" si="29"/>
        <v/>
      </c>
      <c r="G254" s="10" t="str">
        <f t="shared" si="30"/>
        <v/>
      </c>
      <c r="H254" s="10" t="str">
        <f t="shared" si="31"/>
        <v/>
      </c>
    </row>
    <row r="255" spans="1:8" x14ac:dyDescent="0.25">
      <c r="A255" s="5" t="str">
        <f t="shared" si="24"/>
        <v/>
      </c>
      <c r="B255" s="6" t="str">
        <f t="shared" si="25"/>
        <v/>
      </c>
      <c r="C255" s="13" t="str">
        <f t="shared" si="26"/>
        <v/>
      </c>
      <c r="D255" s="7" t="str">
        <f t="shared" si="27"/>
        <v/>
      </c>
      <c r="E255" s="7" t="str">
        <f t="shared" si="28"/>
        <v/>
      </c>
      <c r="F255" s="7" t="str">
        <f t="shared" si="29"/>
        <v/>
      </c>
      <c r="G255" s="7" t="str">
        <f t="shared" si="30"/>
        <v/>
      </c>
      <c r="H255" s="7" t="str">
        <f t="shared" si="31"/>
        <v/>
      </c>
    </row>
    <row r="256" spans="1:8" x14ac:dyDescent="0.25">
      <c r="A256" s="8" t="str">
        <f t="shared" si="24"/>
        <v/>
      </c>
      <c r="B256" s="9" t="str">
        <f t="shared" si="25"/>
        <v/>
      </c>
      <c r="C256" s="14" t="str">
        <f t="shared" si="26"/>
        <v/>
      </c>
      <c r="D256" s="10" t="str">
        <f t="shared" si="27"/>
        <v/>
      </c>
      <c r="E256" s="10" t="str">
        <f t="shared" si="28"/>
        <v/>
      </c>
      <c r="F256" s="10" t="str">
        <f t="shared" si="29"/>
        <v/>
      </c>
      <c r="G256" s="10" t="str">
        <f t="shared" si="30"/>
        <v/>
      </c>
      <c r="H256" s="10" t="str">
        <f t="shared" si="31"/>
        <v/>
      </c>
    </row>
    <row r="257" spans="1:8" x14ac:dyDescent="0.25">
      <c r="A257" s="5" t="str">
        <f t="shared" si="24"/>
        <v/>
      </c>
      <c r="B257" s="6" t="str">
        <f t="shared" si="25"/>
        <v/>
      </c>
      <c r="C257" s="13" t="str">
        <f t="shared" si="26"/>
        <v/>
      </c>
      <c r="D257" s="7" t="str">
        <f t="shared" si="27"/>
        <v/>
      </c>
      <c r="E257" s="7" t="str">
        <f t="shared" si="28"/>
        <v/>
      </c>
      <c r="F257" s="7" t="str">
        <f t="shared" si="29"/>
        <v/>
      </c>
      <c r="G257" s="7" t="str">
        <f t="shared" si="30"/>
        <v/>
      </c>
      <c r="H257" s="7" t="str">
        <f t="shared" si="31"/>
        <v/>
      </c>
    </row>
    <row r="258" spans="1:8" x14ac:dyDescent="0.25">
      <c r="A258" s="8" t="str">
        <f t="shared" si="24"/>
        <v/>
      </c>
      <c r="B258" s="9" t="str">
        <f t="shared" si="25"/>
        <v/>
      </c>
      <c r="C258" s="14" t="str">
        <f t="shared" si="26"/>
        <v/>
      </c>
      <c r="D258" s="10" t="str">
        <f t="shared" si="27"/>
        <v/>
      </c>
      <c r="E258" s="10" t="str">
        <f t="shared" si="28"/>
        <v/>
      </c>
      <c r="F258" s="10" t="str">
        <f t="shared" si="29"/>
        <v/>
      </c>
      <c r="G258" s="10" t="str">
        <f t="shared" si="30"/>
        <v/>
      </c>
      <c r="H258" s="10" t="str">
        <f t="shared" si="31"/>
        <v/>
      </c>
    </row>
    <row r="259" spans="1:8" x14ac:dyDescent="0.25">
      <c r="A259" s="5" t="str">
        <f t="shared" si="24"/>
        <v/>
      </c>
      <c r="B259" s="6" t="str">
        <f t="shared" si="25"/>
        <v/>
      </c>
      <c r="C259" s="13" t="str">
        <f t="shared" si="26"/>
        <v/>
      </c>
      <c r="D259" s="7" t="str">
        <f t="shared" si="27"/>
        <v/>
      </c>
      <c r="E259" s="7" t="str">
        <f t="shared" si="28"/>
        <v/>
      </c>
      <c r="F259" s="7" t="str">
        <f t="shared" si="29"/>
        <v/>
      </c>
      <c r="G259" s="7" t="str">
        <f t="shared" si="30"/>
        <v/>
      </c>
      <c r="H259" s="7" t="str">
        <f t="shared" si="31"/>
        <v/>
      </c>
    </row>
    <row r="260" spans="1:8" x14ac:dyDescent="0.25">
      <c r="A260" s="8" t="str">
        <f t="shared" si="24"/>
        <v/>
      </c>
      <c r="B260" s="9" t="str">
        <f t="shared" si="25"/>
        <v/>
      </c>
      <c r="C260" s="14" t="str">
        <f t="shared" si="26"/>
        <v/>
      </c>
      <c r="D260" s="10" t="str">
        <f t="shared" si="27"/>
        <v/>
      </c>
      <c r="E260" s="10" t="str">
        <f t="shared" si="28"/>
        <v/>
      </c>
      <c r="F260" s="10" t="str">
        <f t="shared" si="29"/>
        <v/>
      </c>
      <c r="G260" s="10" t="str">
        <f t="shared" si="30"/>
        <v/>
      </c>
      <c r="H260" s="10" t="str">
        <f t="shared" si="31"/>
        <v/>
      </c>
    </row>
    <row r="261" spans="1:8" x14ac:dyDescent="0.25">
      <c r="A261" s="5" t="str">
        <f t="shared" si="24"/>
        <v/>
      </c>
      <c r="B261" s="6" t="str">
        <f t="shared" si="25"/>
        <v/>
      </c>
      <c r="C261" s="13" t="str">
        <f t="shared" si="26"/>
        <v/>
      </c>
      <c r="D261" s="7" t="str">
        <f t="shared" si="27"/>
        <v/>
      </c>
      <c r="E261" s="7" t="str">
        <f t="shared" si="28"/>
        <v/>
      </c>
      <c r="F261" s="7" t="str">
        <f t="shared" si="29"/>
        <v/>
      </c>
      <c r="G261" s="7" t="str">
        <f t="shared" si="30"/>
        <v/>
      </c>
      <c r="H261" s="7" t="str">
        <f t="shared" si="31"/>
        <v/>
      </c>
    </row>
    <row r="262" spans="1:8" x14ac:dyDescent="0.25">
      <c r="A262" s="8" t="str">
        <f t="shared" si="24"/>
        <v/>
      </c>
      <c r="B262" s="9" t="str">
        <f t="shared" si="25"/>
        <v/>
      </c>
      <c r="C262" s="14" t="str">
        <f t="shared" si="26"/>
        <v/>
      </c>
      <c r="D262" s="10" t="str">
        <f t="shared" si="27"/>
        <v/>
      </c>
      <c r="E262" s="10" t="str">
        <f t="shared" si="28"/>
        <v/>
      </c>
      <c r="F262" s="10" t="str">
        <f t="shared" si="29"/>
        <v/>
      </c>
      <c r="G262" s="10" t="str">
        <f t="shared" si="30"/>
        <v/>
      </c>
      <c r="H262" s="10" t="str">
        <f t="shared" si="31"/>
        <v/>
      </c>
    </row>
    <row r="263" spans="1:8" x14ac:dyDescent="0.25">
      <c r="A263" s="5" t="str">
        <f t="shared" si="24"/>
        <v/>
      </c>
      <c r="B263" s="6" t="str">
        <f t="shared" si="25"/>
        <v/>
      </c>
      <c r="C263" s="13" t="str">
        <f t="shared" si="26"/>
        <v/>
      </c>
      <c r="D263" s="7" t="str">
        <f t="shared" si="27"/>
        <v/>
      </c>
      <c r="E263" s="7" t="str">
        <f t="shared" si="28"/>
        <v/>
      </c>
      <c r="F263" s="7" t="str">
        <f t="shared" si="29"/>
        <v/>
      </c>
      <c r="G263" s="7" t="str">
        <f t="shared" si="30"/>
        <v/>
      </c>
      <c r="H263" s="7" t="str">
        <f t="shared" si="31"/>
        <v/>
      </c>
    </row>
    <row r="264" spans="1:8" x14ac:dyDescent="0.25">
      <c r="A264" s="8" t="str">
        <f t="shared" si="24"/>
        <v/>
      </c>
      <c r="B264" s="9" t="str">
        <f t="shared" si="25"/>
        <v/>
      </c>
      <c r="C264" s="14" t="str">
        <f t="shared" si="26"/>
        <v/>
      </c>
      <c r="D264" s="10" t="str">
        <f t="shared" si="27"/>
        <v/>
      </c>
      <c r="E264" s="10" t="str">
        <f t="shared" si="28"/>
        <v/>
      </c>
      <c r="F264" s="10" t="str">
        <f t="shared" si="29"/>
        <v/>
      </c>
      <c r="G264" s="10" t="str">
        <f t="shared" si="30"/>
        <v/>
      </c>
      <c r="H264" s="10" t="str">
        <f t="shared" si="31"/>
        <v/>
      </c>
    </row>
    <row r="265" spans="1:8" x14ac:dyDescent="0.25">
      <c r="A265" s="5" t="str">
        <f t="shared" si="24"/>
        <v/>
      </c>
      <c r="B265" s="6" t="str">
        <f t="shared" si="25"/>
        <v/>
      </c>
      <c r="C265" s="13" t="str">
        <f t="shared" si="26"/>
        <v/>
      </c>
      <c r="D265" s="7" t="str">
        <f t="shared" si="27"/>
        <v/>
      </c>
      <c r="E265" s="7" t="str">
        <f t="shared" si="28"/>
        <v/>
      </c>
      <c r="F265" s="7" t="str">
        <f t="shared" si="29"/>
        <v/>
      </c>
      <c r="G265" s="7" t="str">
        <f t="shared" si="30"/>
        <v/>
      </c>
      <c r="H265" s="7" t="str">
        <f t="shared" si="31"/>
        <v/>
      </c>
    </row>
    <row r="266" spans="1:8" x14ac:dyDescent="0.25">
      <c r="A266" s="8" t="str">
        <f t="shared" si="24"/>
        <v/>
      </c>
      <c r="B266" s="9" t="str">
        <f t="shared" si="25"/>
        <v/>
      </c>
      <c r="C266" s="14" t="str">
        <f t="shared" si="26"/>
        <v/>
      </c>
      <c r="D266" s="10" t="str">
        <f t="shared" si="27"/>
        <v/>
      </c>
      <c r="E266" s="10" t="str">
        <f t="shared" si="28"/>
        <v/>
      </c>
      <c r="F266" s="10" t="str">
        <f t="shared" si="29"/>
        <v/>
      </c>
      <c r="G266" s="10" t="str">
        <f t="shared" si="30"/>
        <v/>
      </c>
      <c r="H266" s="10" t="str">
        <f t="shared" si="31"/>
        <v/>
      </c>
    </row>
    <row r="267" spans="1:8" x14ac:dyDescent="0.25">
      <c r="A267" s="5" t="str">
        <f t="shared" si="24"/>
        <v/>
      </c>
      <c r="B267" s="6" t="str">
        <f t="shared" si="25"/>
        <v/>
      </c>
      <c r="C267" s="13" t="str">
        <f t="shared" si="26"/>
        <v/>
      </c>
      <c r="D267" s="7" t="str">
        <f t="shared" si="27"/>
        <v/>
      </c>
      <c r="E267" s="7" t="str">
        <f t="shared" si="28"/>
        <v/>
      </c>
      <c r="F267" s="7" t="str">
        <f t="shared" si="29"/>
        <v/>
      </c>
      <c r="G267" s="7" t="str">
        <f t="shared" si="30"/>
        <v/>
      </c>
      <c r="H267" s="7" t="str">
        <f t="shared" si="31"/>
        <v/>
      </c>
    </row>
    <row r="268" spans="1:8" x14ac:dyDescent="0.25">
      <c r="A268" s="8" t="str">
        <f t="shared" si="24"/>
        <v/>
      </c>
      <c r="B268" s="9" t="str">
        <f t="shared" si="25"/>
        <v/>
      </c>
      <c r="C268" s="14" t="str">
        <f t="shared" si="26"/>
        <v/>
      </c>
      <c r="D268" s="10" t="str">
        <f t="shared" si="27"/>
        <v/>
      </c>
      <c r="E268" s="10" t="str">
        <f t="shared" si="28"/>
        <v/>
      </c>
      <c r="F268" s="10" t="str">
        <f t="shared" si="29"/>
        <v/>
      </c>
      <c r="G268" s="10" t="str">
        <f t="shared" si="30"/>
        <v/>
      </c>
      <c r="H268" s="10" t="str">
        <f t="shared" si="31"/>
        <v/>
      </c>
    </row>
    <row r="269" spans="1:8" x14ac:dyDescent="0.25">
      <c r="A269" s="5" t="str">
        <f t="shared" si="24"/>
        <v/>
      </c>
      <c r="B269" s="6" t="str">
        <f t="shared" si="25"/>
        <v/>
      </c>
      <c r="C269" s="13" t="str">
        <f t="shared" si="26"/>
        <v/>
      </c>
      <c r="D269" s="7" t="str">
        <f t="shared" si="27"/>
        <v/>
      </c>
      <c r="E269" s="7" t="str">
        <f t="shared" si="28"/>
        <v/>
      </c>
      <c r="F269" s="7" t="str">
        <f t="shared" si="29"/>
        <v/>
      </c>
      <c r="G269" s="7" t="str">
        <f t="shared" si="30"/>
        <v/>
      </c>
      <c r="H269" s="7" t="str">
        <f t="shared" si="31"/>
        <v/>
      </c>
    </row>
    <row r="270" spans="1:8" x14ac:dyDescent="0.25">
      <c r="A270" s="8" t="str">
        <f t="shared" si="24"/>
        <v/>
      </c>
      <c r="B270" s="9" t="str">
        <f t="shared" si="25"/>
        <v/>
      </c>
      <c r="C270" s="14" t="str">
        <f t="shared" si="26"/>
        <v/>
      </c>
      <c r="D270" s="10" t="str">
        <f t="shared" si="27"/>
        <v/>
      </c>
      <c r="E270" s="10" t="str">
        <f t="shared" si="28"/>
        <v/>
      </c>
      <c r="F270" s="10" t="str">
        <f t="shared" si="29"/>
        <v/>
      </c>
      <c r="G270" s="10" t="str">
        <f t="shared" si="30"/>
        <v/>
      </c>
      <c r="H270" s="10" t="str">
        <f t="shared" si="31"/>
        <v/>
      </c>
    </row>
    <row r="271" spans="1:8" x14ac:dyDescent="0.25">
      <c r="A271" s="5" t="str">
        <f t="shared" si="24"/>
        <v/>
      </c>
      <c r="B271" s="6" t="str">
        <f t="shared" si="25"/>
        <v/>
      </c>
      <c r="C271" s="13" t="str">
        <f t="shared" si="26"/>
        <v/>
      </c>
      <c r="D271" s="7" t="str">
        <f t="shared" si="27"/>
        <v/>
      </c>
      <c r="E271" s="7" t="str">
        <f t="shared" si="28"/>
        <v/>
      </c>
      <c r="F271" s="7" t="str">
        <f t="shared" si="29"/>
        <v/>
      </c>
      <c r="G271" s="7" t="str">
        <f t="shared" si="30"/>
        <v/>
      </c>
      <c r="H271" s="7" t="str">
        <f t="shared" si="31"/>
        <v/>
      </c>
    </row>
    <row r="272" spans="1:8" x14ac:dyDescent="0.25">
      <c r="A272" s="8" t="str">
        <f t="shared" ref="A272:A335" si="32">IF(ROW()-12&lt;=$B$7+$B$8,ROW()-12,"")</f>
        <v/>
      </c>
      <c r="B272" s="9" t="str">
        <f t="shared" ref="B272:B335" si="33">IF($A272="","",EDATE($B$9,$A272-1))</f>
        <v/>
      </c>
      <c r="C272" s="14" t="str">
        <f t="shared" ref="C272:C335" si="34">IF($A272="","",IF($A272&lt;=$B$7,"Deferment","Repayment"))</f>
        <v/>
      </c>
      <c r="D272" s="10" t="str">
        <f t="shared" ref="D272:D335" si="35">IF($A272="","",$H271)</f>
        <v/>
      </c>
      <c r="E272" s="10" t="str">
        <f t="shared" ref="E272:E335" si="36">IF($A272="","",IF($A272&lt;=$B$7,0,MIN($E$6,$D272+$F272)))</f>
        <v/>
      </c>
      <c r="F272" s="10" t="str">
        <f t="shared" ref="F272:F335" si="37">IF($A272="","",$D272*$B$6/12)</f>
        <v/>
      </c>
      <c r="G272" s="10" t="str">
        <f t="shared" ref="G272:G335" si="38">IF($A272="","",IF($A272&lt;=$B$7,0,$E272-$F272))</f>
        <v/>
      </c>
      <c r="H272" s="10" t="str">
        <f t="shared" ref="H272:H335" si="39">IF($A272="","",IF($A272&lt;=$B$7,$D272+$F272,MAX(0,$D272-$G272)))</f>
        <v/>
      </c>
    </row>
    <row r="273" spans="1:8" x14ac:dyDescent="0.25">
      <c r="A273" s="5" t="str">
        <f t="shared" si="32"/>
        <v/>
      </c>
      <c r="B273" s="6" t="str">
        <f t="shared" si="33"/>
        <v/>
      </c>
      <c r="C273" s="13" t="str">
        <f t="shared" si="34"/>
        <v/>
      </c>
      <c r="D273" s="7" t="str">
        <f t="shared" si="35"/>
        <v/>
      </c>
      <c r="E273" s="7" t="str">
        <f t="shared" si="36"/>
        <v/>
      </c>
      <c r="F273" s="7" t="str">
        <f t="shared" si="37"/>
        <v/>
      </c>
      <c r="G273" s="7" t="str">
        <f t="shared" si="38"/>
        <v/>
      </c>
      <c r="H273" s="7" t="str">
        <f t="shared" si="39"/>
        <v/>
      </c>
    </row>
    <row r="274" spans="1:8" x14ac:dyDescent="0.25">
      <c r="A274" s="8" t="str">
        <f t="shared" si="32"/>
        <v/>
      </c>
      <c r="B274" s="9" t="str">
        <f t="shared" si="33"/>
        <v/>
      </c>
      <c r="C274" s="14" t="str">
        <f t="shared" si="34"/>
        <v/>
      </c>
      <c r="D274" s="10" t="str">
        <f t="shared" si="35"/>
        <v/>
      </c>
      <c r="E274" s="10" t="str">
        <f t="shared" si="36"/>
        <v/>
      </c>
      <c r="F274" s="10" t="str">
        <f t="shared" si="37"/>
        <v/>
      </c>
      <c r="G274" s="10" t="str">
        <f t="shared" si="38"/>
        <v/>
      </c>
      <c r="H274" s="10" t="str">
        <f t="shared" si="39"/>
        <v/>
      </c>
    </row>
    <row r="275" spans="1:8" x14ac:dyDescent="0.25">
      <c r="A275" s="5" t="str">
        <f t="shared" si="32"/>
        <v/>
      </c>
      <c r="B275" s="6" t="str">
        <f t="shared" si="33"/>
        <v/>
      </c>
      <c r="C275" s="13" t="str">
        <f t="shared" si="34"/>
        <v/>
      </c>
      <c r="D275" s="7" t="str">
        <f t="shared" si="35"/>
        <v/>
      </c>
      <c r="E275" s="7" t="str">
        <f t="shared" si="36"/>
        <v/>
      </c>
      <c r="F275" s="7" t="str">
        <f t="shared" si="37"/>
        <v/>
      </c>
      <c r="G275" s="7" t="str">
        <f t="shared" si="38"/>
        <v/>
      </c>
      <c r="H275" s="7" t="str">
        <f t="shared" si="39"/>
        <v/>
      </c>
    </row>
    <row r="276" spans="1:8" x14ac:dyDescent="0.25">
      <c r="A276" s="8" t="str">
        <f t="shared" si="32"/>
        <v/>
      </c>
      <c r="B276" s="9" t="str">
        <f t="shared" si="33"/>
        <v/>
      </c>
      <c r="C276" s="14" t="str">
        <f t="shared" si="34"/>
        <v/>
      </c>
      <c r="D276" s="10" t="str">
        <f t="shared" si="35"/>
        <v/>
      </c>
      <c r="E276" s="10" t="str">
        <f t="shared" si="36"/>
        <v/>
      </c>
      <c r="F276" s="10" t="str">
        <f t="shared" si="37"/>
        <v/>
      </c>
      <c r="G276" s="10" t="str">
        <f t="shared" si="38"/>
        <v/>
      </c>
      <c r="H276" s="10" t="str">
        <f t="shared" si="39"/>
        <v/>
      </c>
    </row>
    <row r="277" spans="1:8" x14ac:dyDescent="0.25">
      <c r="A277" s="5" t="str">
        <f t="shared" si="32"/>
        <v/>
      </c>
      <c r="B277" s="6" t="str">
        <f t="shared" si="33"/>
        <v/>
      </c>
      <c r="C277" s="13" t="str">
        <f t="shared" si="34"/>
        <v/>
      </c>
      <c r="D277" s="7" t="str">
        <f t="shared" si="35"/>
        <v/>
      </c>
      <c r="E277" s="7" t="str">
        <f t="shared" si="36"/>
        <v/>
      </c>
      <c r="F277" s="7" t="str">
        <f t="shared" si="37"/>
        <v/>
      </c>
      <c r="G277" s="7" t="str">
        <f t="shared" si="38"/>
        <v/>
      </c>
      <c r="H277" s="7" t="str">
        <f t="shared" si="39"/>
        <v/>
      </c>
    </row>
    <row r="278" spans="1:8" x14ac:dyDescent="0.25">
      <c r="A278" s="8" t="str">
        <f t="shared" si="32"/>
        <v/>
      </c>
      <c r="B278" s="9" t="str">
        <f t="shared" si="33"/>
        <v/>
      </c>
      <c r="C278" s="14" t="str">
        <f t="shared" si="34"/>
        <v/>
      </c>
      <c r="D278" s="10" t="str">
        <f t="shared" si="35"/>
        <v/>
      </c>
      <c r="E278" s="10" t="str">
        <f t="shared" si="36"/>
        <v/>
      </c>
      <c r="F278" s="10" t="str">
        <f t="shared" si="37"/>
        <v/>
      </c>
      <c r="G278" s="10" t="str">
        <f t="shared" si="38"/>
        <v/>
      </c>
      <c r="H278" s="10" t="str">
        <f t="shared" si="39"/>
        <v/>
      </c>
    </row>
    <row r="279" spans="1:8" x14ac:dyDescent="0.25">
      <c r="A279" s="5" t="str">
        <f t="shared" si="32"/>
        <v/>
      </c>
      <c r="B279" s="6" t="str">
        <f t="shared" si="33"/>
        <v/>
      </c>
      <c r="C279" s="13" t="str">
        <f t="shared" si="34"/>
        <v/>
      </c>
      <c r="D279" s="7" t="str">
        <f t="shared" si="35"/>
        <v/>
      </c>
      <c r="E279" s="7" t="str">
        <f t="shared" si="36"/>
        <v/>
      </c>
      <c r="F279" s="7" t="str">
        <f t="shared" si="37"/>
        <v/>
      </c>
      <c r="G279" s="7" t="str">
        <f t="shared" si="38"/>
        <v/>
      </c>
      <c r="H279" s="7" t="str">
        <f t="shared" si="39"/>
        <v/>
      </c>
    </row>
    <row r="280" spans="1:8" x14ac:dyDescent="0.25">
      <c r="A280" s="8" t="str">
        <f t="shared" si="32"/>
        <v/>
      </c>
      <c r="B280" s="9" t="str">
        <f t="shared" si="33"/>
        <v/>
      </c>
      <c r="C280" s="14" t="str">
        <f t="shared" si="34"/>
        <v/>
      </c>
      <c r="D280" s="10" t="str">
        <f t="shared" si="35"/>
        <v/>
      </c>
      <c r="E280" s="10" t="str">
        <f t="shared" si="36"/>
        <v/>
      </c>
      <c r="F280" s="10" t="str">
        <f t="shared" si="37"/>
        <v/>
      </c>
      <c r="G280" s="10" t="str">
        <f t="shared" si="38"/>
        <v/>
      </c>
      <c r="H280" s="10" t="str">
        <f t="shared" si="39"/>
        <v/>
      </c>
    </row>
    <row r="281" spans="1:8" x14ac:dyDescent="0.25">
      <c r="A281" s="5" t="str">
        <f t="shared" si="32"/>
        <v/>
      </c>
      <c r="B281" s="6" t="str">
        <f t="shared" si="33"/>
        <v/>
      </c>
      <c r="C281" s="13" t="str">
        <f t="shared" si="34"/>
        <v/>
      </c>
      <c r="D281" s="7" t="str">
        <f t="shared" si="35"/>
        <v/>
      </c>
      <c r="E281" s="7" t="str">
        <f t="shared" si="36"/>
        <v/>
      </c>
      <c r="F281" s="7" t="str">
        <f t="shared" si="37"/>
        <v/>
      </c>
      <c r="G281" s="7" t="str">
        <f t="shared" si="38"/>
        <v/>
      </c>
      <c r="H281" s="7" t="str">
        <f t="shared" si="39"/>
        <v/>
      </c>
    </row>
    <row r="282" spans="1:8" x14ac:dyDescent="0.25">
      <c r="A282" s="8" t="str">
        <f t="shared" si="32"/>
        <v/>
      </c>
      <c r="B282" s="9" t="str">
        <f t="shared" si="33"/>
        <v/>
      </c>
      <c r="C282" s="14" t="str">
        <f t="shared" si="34"/>
        <v/>
      </c>
      <c r="D282" s="10" t="str">
        <f t="shared" si="35"/>
        <v/>
      </c>
      <c r="E282" s="10" t="str">
        <f t="shared" si="36"/>
        <v/>
      </c>
      <c r="F282" s="10" t="str">
        <f t="shared" si="37"/>
        <v/>
      </c>
      <c r="G282" s="10" t="str">
        <f t="shared" si="38"/>
        <v/>
      </c>
      <c r="H282" s="10" t="str">
        <f t="shared" si="39"/>
        <v/>
      </c>
    </row>
    <row r="283" spans="1:8" x14ac:dyDescent="0.25">
      <c r="A283" s="5" t="str">
        <f t="shared" si="32"/>
        <v/>
      </c>
      <c r="B283" s="6" t="str">
        <f t="shared" si="33"/>
        <v/>
      </c>
      <c r="C283" s="13" t="str">
        <f t="shared" si="34"/>
        <v/>
      </c>
      <c r="D283" s="7" t="str">
        <f t="shared" si="35"/>
        <v/>
      </c>
      <c r="E283" s="7" t="str">
        <f t="shared" si="36"/>
        <v/>
      </c>
      <c r="F283" s="7" t="str">
        <f t="shared" si="37"/>
        <v/>
      </c>
      <c r="G283" s="7" t="str">
        <f t="shared" si="38"/>
        <v/>
      </c>
      <c r="H283" s="7" t="str">
        <f t="shared" si="39"/>
        <v/>
      </c>
    </row>
    <row r="284" spans="1:8" x14ac:dyDescent="0.25">
      <c r="A284" s="8" t="str">
        <f t="shared" si="32"/>
        <v/>
      </c>
      <c r="B284" s="9" t="str">
        <f t="shared" si="33"/>
        <v/>
      </c>
      <c r="C284" s="14" t="str">
        <f t="shared" si="34"/>
        <v/>
      </c>
      <c r="D284" s="10" t="str">
        <f t="shared" si="35"/>
        <v/>
      </c>
      <c r="E284" s="10" t="str">
        <f t="shared" si="36"/>
        <v/>
      </c>
      <c r="F284" s="10" t="str">
        <f t="shared" si="37"/>
        <v/>
      </c>
      <c r="G284" s="10" t="str">
        <f t="shared" si="38"/>
        <v/>
      </c>
      <c r="H284" s="10" t="str">
        <f t="shared" si="39"/>
        <v/>
      </c>
    </row>
    <row r="285" spans="1:8" x14ac:dyDescent="0.25">
      <c r="A285" s="5" t="str">
        <f t="shared" si="32"/>
        <v/>
      </c>
      <c r="B285" s="6" t="str">
        <f t="shared" si="33"/>
        <v/>
      </c>
      <c r="C285" s="13" t="str">
        <f t="shared" si="34"/>
        <v/>
      </c>
      <c r="D285" s="7" t="str">
        <f t="shared" si="35"/>
        <v/>
      </c>
      <c r="E285" s="7" t="str">
        <f t="shared" si="36"/>
        <v/>
      </c>
      <c r="F285" s="7" t="str">
        <f t="shared" si="37"/>
        <v/>
      </c>
      <c r="G285" s="7" t="str">
        <f t="shared" si="38"/>
        <v/>
      </c>
      <c r="H285" s="7" t="str">
        <f t="shared" si="39"/>
        <v/>
      </c>
    </row>
    <row r="286" spans="1:8" x14ac:dyDescent="0.25">
      <c r="A286" s="8" t="str">
        <f t="shared" si="32"/>
        <v/>
      </c>
      <c r="B286" s="9" t="str">
        <f t="shared" si="33"/>
        <v/>
      </c>
      <c r="C286" s="14" t="str">
        <f t="shared" si="34"/>
        <v/>
      </c>
      <c r="D286" s="10" t="str">
        <f t="shared" si="35"/>
        <v/>
      </c>
      <c r="E286" s="10" t="str">
        <f t="shared" si="36"/>
        <v/>
      </c>
      <c r="F286" s="10" t="str">
        <f t="shared" si="37"/>
        <v/>
      </c>
      <c r="G286" s="10" t="str">
        <f t="shared" si="38"/>
        <v/>
      </c>
      <c r="H286" s="10" t="str">
        <f t="shared" si="39"/>
        <v/>
      </c>
    </row>
    <row r="287" spans="1:8" x14ac:dyDescent="0.25">
      <c r="A287" s="5" t="str">
        <f t="shared" si="32"/>
        <v/>
      </c>
      <c r="B287" s="6" t="str">
        <f t="shared" si="33"/>
        <v/>
      </c>
      <c r="C287" s="13" t="str">
        <f t="shared" si="34"/>
        <v/>
      </c>
      <c r="D287" s="7" t="str">
        <f t="shared" si="35"/>
        <v/>
      </c>
      <c r="E287" s="7" t="str">
        <f t="shared" si="36"/>
        <v/>
      </c>
      <c r="F287" s="7" t="str">
        <f t="shared" si="37"/>
        <v/>
      </c>
      <c r="G287" s="7" t="str">
        <f t="shared" si="38"/>
        <v/>
      </c>
      <c r="H287" s="7" t="str">
        <f t="shared" si="39"/>
        <v/>
      </c>
    </row>
    <row r="288" spans="1:8" x14ac:dyDescent="0.25">
      <c r="A288" s="8" t="str">
        <f t="shared" si="32"/>
        <v/>
      </c>
      <c r="B288" s="9" t="str">
        <f t="shared" si="33"/>
        <v/>
      </c>
      <c r="C288" s="14" t="str">
        <f t="shared" si="34"/>
        <v/>
      </c>
      <c r="D288" s="10" t="str">
        <f t="shared" si="35"/>
        <v/>
      </c>
      <c r="E288" s="10" t="str">
        <f t="shared" si="36"/>
        <v/>
      </c>
      <c r="F288" s="10" t="str">
        <f t="shared" si="37"/>
        <v/>
      </c>
      <c r="G288" s="10" t="str">
        <f t="shared" si="38"/>
        <v/>
      </c>
      <c r="H288" s="10" t="str">
        <f t="shared" si="39"/>
        <v/>
      </c>
    </row>
    <row r="289" spans="1:8" x14ac:dyDescent="0.25">
      <c r="A289" s="5" t="str">
        <f t="shared" si="32"/>
        <v/>
      </c>
      <c r="B289" s="6" t="str">
        <f t="shared" si="33"/>
        <v/>
      </c>
      <c r="C289" s="13" t="str">
        <f t="shared" si="34"/>
        <v/>
      </c>
      <c r="D289" s="7" t="str">
        <f t="shared" si="35"/>
        <v/>
      </c>
      <c r="E289" s="7" t="str">
        <f t="shared" si="36"/>
        <v/>
      </c>
      <c r="F289" s="7" t="str">
        <f t="shared" si="37"/>
        <v/>
      </c>
      <c r="G289" s="7" t="str">
        <f t="shared" si="38"/>
        <v/>
      </c>
      <c r="H289" s="7" t="str">
        <f t="shared" si="39"/>
        <v/>
      </c>
    </row>
    <row r="290" spans="1:8" x14ac:dyDescent="0.25">
      <c r="A290" s="8" t="str">
        <f t="shared" si="32"/>
        <v/>
      </c>
      <c r="B290" s="9" t="str">
        <f t="shared" si="33"/>
        <v/>
      </c>
      <c r="C290" s="14" t="str">
        <f t="shared" si="34"/>
        <v/>
      </c>
      <c r="D290" s="10" t="str">
        <f t="shared" si="35"/>
        <v/>
      </c>
      <c r="E290" s="10" t="str">
        <f t="shared" si="36"/>
        <v/>
      </c>
      <c r="F290" s="10" t="str">
        <f t="shared" si="37"/>
        <v/>
      </c>
      <c r="G290" s="10" t="str">
        <f t="shared" si="38"/>
        <v/>
      </c>
      <c r="H290" s="10" t="str">
        <f t="shared" si="39"/>
        <v/>
      </c>
    </row>
    <row r="291" spans="1:8" x14ac:dyDescent="0.25">
      <c r="A291" s="5" t="str">
        <f t="shared" si="32"/>
        <v/>
      </c>
      <c r="B291" s="6" t="str">
        <f t="shared" si="33"/>
        <v/>
      </c>
      <c r="C291" s="13" t="str">
        <f t="shared" si="34"/>
        <v/>
      </c>
      <c r="D291" s="7" t="str">
        <f t="shared" si="35"/>
        <v/>
      </c>
      <c r="E291" s="7" t="str">
        <f t="shared" si="36"/>
        <v/>
      </c>
      <c r="F291" s="7" t="str">
        <f t="shared" si="37"/>
        <v/>
      </c>
      <c r="G291" s="7" t="str">
        <f t="shared" si="38"/>
        <v/>
      </c>
      <c r="H291" s="7" t="str">
        <f t="shared" si="39"/>
        <v/>
      </c>
    </row>
    <row r="292" spans="1:8" x14ac:dyDescent="0.25">
      <c r="A292" s="8" t="str">
        <f t="shared" si="32"/>
        <v/>
      </c>
      <c r="B292" s="9" t="str">
        <f t="shared" si="33"/>
        <v/>
      </c>
      <c r="C292" s="14" t="str">
        <f t="shared" si="34"/>
        <v/>
      </c>
      <c r="D292" s="10" t="str">
        <f t="shared" si="35"/>
        <v/>
      </c>
      <c r="E292" s="10" t="str">
        <f t="shared" si="36"/>
        <v/>
      </c>
      <c r="F292" s="10" t="str">
        <f t="shared" si="37"/>
        <v/>
      </c>
      <c r="G292" s="10" t="str">
        <f t="shared" si="38"/>
        <v/>
      </c>
      <c r="H292" s="10" t="str">
        <f t="shared" si="39"/>
        <v/>
      </c>
    </row>
    <row r="293" spans="1:8" x14ac:dyDescent="0.25">
      <c r="A293" s="5" t="str">
        <f t="shared" si="32"/>
        <v/>
      </c>
      <c r="B293" s="6" t="str">
        <f t="shared" si="33"/>
        <v/>
      </c>
      <c r="C293" s="13" t="str">
        <f t="shared" si="34"/>
        <v/>
      </c>
      <c r="D293" s="7" t="str">
        <f t="shared" si="35"/>
        <v/>
      </c>
      <c r="E293" s="7" t="str">
        <f t="shared" si="36"/>
        <v/>
      </c>
      <c r="F293" s="7" t="str">
        <f t="shared" si="37"/>
        <v/>
      </c>
      <c r="G293" s="7" t="str">
        <f t="shared" si="38"/>
        <v/>
      </c>
      <c r="H293" s="7" t="str">
        <f t="shared" si="39"/>
        <v/>
      </c>
    </row>
    <row r="294" spans="1:8" x14ac:dyDescent="0.25">
      <c r="A294" s="8" t="str">
        <f t="shared" si="32"/>
        <v/>
      </c>
      <c r="B294" s="9" t="str">
        <f t="shared" si="33"/>
        <v/>
      </c>
      <c r="C294" s="14" t="str">
        <f t="shared" si="34"/>
        <v/>
      </c>
      <c r="D294" s="10" t="str">
        <f t="shared" si="35"/>
        <v/>
      </c>
      <c r="E294" s="10" t="str">
        <f t="shared" si="36"/>
        <v/>
      </c>
      <c r="F294" s="10" t="str">
        <f t="shared" si="37"/>
        <v/>
      </c>
      <c r="G294" s="10" t="str">
        <f t="shared" si="38"/>
        <v/>
      </c>
      <c r="H294" s="10" t="str">
        <f t="shared" si="39"/>
        <v/>
      </c>
    </row>
    <row r="295" spans="1:8" x14ac:dyDescent="0.25">
      <c r="A295" s="5" t="str">
        <f t="shared" si="32"/>
        <v/>
      </c>
      <c r="B295" s="6" t="str">
        <f t="shared" si="33"/>
        <v/>
      </c>
      <c r="C295" s="13" t="str">
        <f t="shared" si="34"/>
        <v/>
      </c>
      <c r="D295" s="7" t="str">
        <f t="shared" si="35"/>
        <v/>
      </c>
      <c r="E295" s="7" t="str">
        <f t="shared" si="36"/>
        <v/>
      </c>
      <c r="F295" s="7" t="str">
        <f t="shared" si="37"/>
        <v/>
      </c>
      <c r="G295" s="7" t="str">
        <f t="shared" si="38"/>
        <v/>
      </c>
      <c r="H295" s="7" t="str">
        <f t="shared" si="39"/>
        <v/>
      </c>
    </row>
    <row r="296" spans="1:8" x14ac:dyDescent="0.25">
      <c r="A296" s="8" t="str">
        <f t="shared" si="32"/>
        <v/>
      </c>
      <c r="B296" s="9" t="str">
        <f t="shared" si="33"/>
        <v/>
      </c>
      <c r="C296" s="14" t="str">
        <f t="shared" si="34"/>
        <v/>
      </c>
      <c r="D296" s="10" t="str">
        <f t="shared" si="35"/>
        <v/>
      </c>
      <c r="E296" s="10" t="str">
        <f t="shared" si="36"/>
        <v/>
      </c>
      <c r="F296" s="10" t="str">
        <f t="shared" si="37"/>
        <v/>
      </c>
      <c r="G296" s="10" t="str">
        <f t="shared" si="38"/>
        <v/>
      </c>
      <c r="H296" s="10" t="str">
        <f t="shared" si="39"/>
        <v/>
      </c>
    </row>
    <row r="297" spans="1:8" x14ac:dyDescent="0.25">
      <c r="A297" s="5" t="str">
        <f t="shared" si="32"/>
        <v/>
      </c>
      <c r="B297" s="6" t="str">
        <f t="shared" si="33"/>
        <v/>
      </c>
      <c r="C297" s="13" t="str">
        <f t="shared" si="34"/>
        <v/>
      </c>
      <c r="D297" s="7" t="str">
        <f t="shared" si="35"/>
        <v/>
      </c>
      <c r="E297" s="7" t="str">
        <f t="shared" si="36"/>
        <v/>
      </c>
      <c r="F297" s="7" t="str">
        <f t="shared" si="37"/>
        <v/>
      </c>
      <c r="G297" s="7" t="str">
        <f t="shared" si="38"/>
        <v/>
      </c>
      <c r="H297" s="7" t="str">
        <f t="shared" si="39"/>
        <v/>
      </c>
    </row>
    <row r="298" spans="1:8" x14ac:dyDescent="0.25">
      <c r="A298" s="8" t="str">
        <f t="shared" si="32"/>
        <v/>
      </c>
      <c r="B298" s="9" t="str">
        <f t="shared" si="33"/>
        <v/>
      </c>
      <c r="C298" s="14" t="str">
        <f t="shared" si="34"/>
        <v/>
      </c>
      <c r="D298" s="10" t="str">
        <f t="shared" si="35"/>
        <v/>
      </c>
      <c r="E298" s="10" t="str">
        <f t="shared" si="36"/>
        <v/>
      </c>
      <c r="F298" s="10" t="str">
        <f t="shared" si="37"/>
        <v/>
      </c>
      <c r="G298" s="10" t="str">
        <f t="shared" si="38"/>
        <v/>
      </c>
      <c r="H298" s="10" t="str">
        <f t="shared" si="39"/>
        <v/>
      </c>
    </row>
    <row r="299" spans="1:8" x14ac:dyDescent="0.25">
      <c r="A299" s="5" t="str">
        <f t="shared" si="32"/>
        <v/>
      </c>
      <c r="B299" s="6" t="str">
        <f t="shared" si="33"/>
        <v/>
      </c>
      <c r="C299" s="13" t="str">
        <f t="shared" si="34"/>
        <v/>
      </c>
      <c r="D299" s="7" t="str">
        <f t="shared" si="35"/>
        <v/>
      </c>
      <c r="E299" s="7" t="str">
        <f t="shared" si="36"/>
        <v/>
      </c>
      <c r="F299" s="7" t="str">
        <f t="shared" si="37"/>
        <v/>
      </c>
      <c r="G299" s="7" t="str">
        <f t="shared" si="38"/>
        <v/>
      </c>
      <c r="H299" s="7" t="str">
        <f t="shared" si="39"/>
        <v/>
      </c>
    </row>
    <row r="300" spans="1:8" x14ac:dyDescent="0.25">
      <c r="A300" s="8" t="str">
        <f t="shared" si="32"/>
        <v/>
      </c>
      <c r="B300" s="9" t="str">
        <f t="shared" si="33"/>
        <v/>
      </c>
      <c r="C300" s="14" t="str">
        <f t="shared" si="34"/>
        <v/>
      </c>
      <c r="D300" s="10" t="str">
        <f t="shared" si="35"/>
        <v/>
      </c>
      <c r="E300" s="10" t="str">
        <f t="shared" si="36"/>
        <v/>
      </c>
      <c r="F300" s="10" t="str">
        <f t="shared" si="37"/>
        <v/>
      </c>
      <c r="G300" s="10" t="str">
        <f t="shared" si="38"/>
        <v/>
      </c>
      <c r="H300" s="10" t="str">
        <f t="shared" si="39"/>
        <v/>
      </c>
    </row>
    <row r="301" spans="1:8" x14ac:dyDescent="0.25">
      <c r="A301" s="5" t="str">
        <f t="shared" si="32"/>
        <v/>
      </c>
      <c r="B301" s="6" t="str">
        <f t="shared" si="33"/>
        <v/>
      </c>
      <c r="C301" s="13" t="str">
        <f t="shared" si="34"/>
        <v/>
      </c>
      <c r="D301" s="7" t="str">
        <f t="shared" si="35"/>
        <v/>
      </c>
      <c r="E301" s="7" t="str">
        <f t="shared" si="36"/>
        <v/>
      </c>
      <c r="F301" s="7" t="str">
        <f t="shared" si="37"/>
        <v/>
      </c>
      <c r="G301" s="7" t="str">
        <f t="shared" si="38"/>
        <v/>
      </c>
      <c r="H301" s="7" t="str">
        <f t="shared" si="39"/>
        <v/>
      </c>
    </row>
    <row r="302" spans="1:8" x14ac:dyDescent="0.25">
      <c r="A302" s="8" t="str">
        <f t="shared" si="32"/>
        <v/>
      </c>
      <c r="B302" s="9" t="str">
        <f t="shared" si="33"/>
        <v/>
      </c>
      <c r="C302" s="14" t="str">
        <f t="shared" si="34"/>
        <v/>
      </c>
      <c r="D302" s="10" t="str">
        <f t="shared" si="35"/>
        <v/>
      </c>
      <c r="E302" s="10" t="str">
        <f t="shared" si="36"/>
        <v/>
      </c>
      <c r="F302" s="10" t="str">
        <f t="shared" si="37"/>
        <v/>
      </c>
      <c r="G302" s="10" t="str">
        <f t="shared" si="38"/>
        <v/>
      </c>
      <c r="H302" s="10" t="str">
        <f t="shared" si="39"/>
        <v/>
      </c>
    </row>
    <row r="303" spans="1:8" x14ac:dyDescent="0.25">
      <c r="A303" s="5" t="str">
        <f t="shared" si="32"/>
        <v/>
      </c>
      <c r="B303" s="6" t="str">
        <f t="shared" si="33"/>
        <v/>
      </c>
      <c r="C303" s="13" t="str">
        <f t="shared" si="34"/>
        <v/>
      </c>
      <c r="D303" s="7" t="str">
        <f t="shared" si="35"/>
        <v/>
      </c>
      <c r="E303" s="7" t="str">
        <f t="shared" si="36"/>
        <v/>
      </c>
      <c r="F303" s="7" t="str">
        <f t="shared" si="37"/>
        <v/>
      </c>
      <c r="G303" s="7" t="str">
        <f t="shared" si="38"/>
        <v/>
      </c>
      <c r="H303" s="7" t="str">
        <f t="shared" si="39"/>
        <v/>
      </c>
    </row>
    <row r="304" spans="1:8" x14ac:dyDescent="0.25">
      <c r="A304" s="8" t="str">
        <f t="shared" si="32"/>
        <v/>
      </c>
      <c r="B304" s="9" t="str">
        <f t="shared" si="33"/>
        <v/>
      </c>
      <c r="C304" s="14" t="str">
        <f t="shared" si="34"/>
        <v/>
      </c>
      <c r="D304" s="10" t="str">
        <f t="shared" si="35"/>
        <v/>
      </c>
      <c r="E304" s="10" t="str">
        <f t="shared" si="36"/>
        <v/>
      </c>
      <c r="F304" s="10" t="str">
        <f t="shared" si="37"/>
        <v/>
      </c>
      <c r="G304" s="10" t="str">
        <f t="shared" si="38"/>
        <v/>
      </c>
      <c r="H304" s="10" t="str">
        <f t="shared" si="39"/>
        <v/>
      </c>
    </row>
    <row r="305" spans="1:8" x14ac:dyDescent="0.25">
      <c r="A305" s="5" t="str">
        <f t="shared" si="32"/>
        <v/>
      </c>
      <c r="B305" s="6" t="str">
        <f t="shared" si="33"/>
        <v/>
      </c>
      <c r="C305" s="13" t="str">
        <f t="shared" si="34"/>
        <v/>
      </c>
      <c r="D305" s="7" t="str">
        <f t="shared" si="35"/>
        <v/>
      </c>
      <c r="E305" s="7" t="str">
        <f t="shared" si="36"/>
        <v/>
      </c>
      <c r="F305" s="7" t="str">
        <f t="shared" si="37"/>
        <v/>
      </c>
      <c r="G305" s="7" t="str">
        <f t="shared" si="38"/>
        <v/>
      </c>
      <c r="H305" s="7" t="str">
        <f t="shared" si="39"/>
        <v/>
      </c>
    </row>
    <row r="306" spans="1:8" x14ac:dyDescent="0.25">
      <c r="A306" s="8" t="str">
        <f t="shared" si="32"/>
        <v/>
      </c>
      <c r="B306" s="9" t="str">
        <f t="shared" si="33"/>
        <v/>
      </c>
      <c r="C306" s="14" t="str">
        <f t="shared" si="34"/>
        <v/>
      </c>
      <c r="D306" s="10" t="str">
        <f t="shared" si="35"/>
        <v/>
      </c>
      <c r="E306" s="10" t="str">
        <f t="shared" si="36"/>
        <v/>
      </c>
      <c r="F306" s="10" t="str">
        <f t="shared" si="37"/>
        <v/>
      </c>
      <c r="G306" s="10" t="str">
        <f t="shared" si="38"/>
        <v/>
      </c>
      <c r="H306" s="10" t="str">
        <f t="shared" si="39"/>
        <v/>
      </c>
    </row>
    <row r="307" spans="1:8" x14ac:dyDescent="0.25">
      <c r="A307" s="5" t="str">
        <f t="shared" si="32"/>
        <v/>
      </c>
      <c r="B307" s="6" t="str">
        <f t="shared" si="33"/>
        <v/>
      </c>
      <c r="C307" s="13" t="str">
        <f t="shared" si="34"/>
        <v/>
      </c>
      <c r="D307" s="7" t="str">
        <f t="shared" si="35"/>
        <v/>
      </c>
      <c r="E307" s="7" t="str">
        <f t="shared" si="36"/>
        <v/>
      </c>
      <c r="F307" s="7" t="str">
        <f t="shared" si="37"/>
        <v/>
      </c>
      <c r="G307" s="7" t="str">
        <f t="shared" si="38"/>
        <v/>
      </c>
      <c r="H307" s="7" t="str">
        <f t="shared" si="39"/>
        <v/>
      </c>
    </row>
    <row r="308" spans="1:8" x14ac:dyDescent="0.25">
      <c r="A308" s="8" t="str">
        <f t="shared" si="32"/>
        <v/>
      </c>
      <c r="B308" s="9" t="str">
        <f t="shared" si="33"/>
        <v/>
      </c>
      <c r="C308" s="14" t="str">
        <f t="shared" si="34"/>
        <v/>
      </c>
      <c r="D308" s="10" t="str">
        <f t="shared" si="35"/>
        <v/>
      </c>
      <c r="E308" s="10" t="str">
        <f t="shared" si="36"/>
        <v/>
      </c>
      <c r="F308" s="10" t="str">
        <f t="shared" si="37"/>
        <v/>
      </c>
      <c r="G308" s="10" t="str">
        <f t="shared" si="38"/>
        <v/>
      </c>
      <c r="H308" s="10" t="str">
        <f t="shared" si="39"/>
        <v/>
      </c>
    </row>
    <row r="309" spans="1:8" x14ac:dyDescent="0.25">
      <c r="A309" s="5" t="str">
        <f t="shared" si="32"/>
        <v/>
      </c>
      <c r="B309" s="6" t="str">
        <f t="shared" si="33"/>
        <v/>
      </c>
      <c r="C309" s="13" t="str">
        <f t="shared" si="34"/>
        <v/>
      </c>
      <c r="D309" s="7" t="str">
        <f t="shared" si="35"/>
        <v/>
      </c>
      <c r="E309" s="7" t="str">
        <f t="shared" si="36"/>
        <v/>
      </c>
      <c r="F309" s="7" t="str">
        <f t="shared" si="37"/>
        <v/>
      </c>
      <c r="G309" s="7" t="str">
        <f t="shared" si="38"/>
        <v/>
      </c>
      <c r="H309" s="7" t="str">
        <f t="shared" si="39"/>
        <v/>
      </c>
    </row>
    <row r="310" spans="1:8" x14ac:dyDescent="0.25">
      <c r="A310" s="8" t="str">
        <f t="shared" si="32"/>
        <v/>
      </c>
      <c r="B310" s="9" t="str">
        <f t="shared" si="33"/>
        <v/>
      </c>
      <c r="C310" s="14" t="str">
        <f t="shared" si="34"/>
        <v/>
      </c>
      <c r="D310" s="10" t="str">
        <f t="shared" si="35"/>
        <v/>
      </c>
      <c r="E310" s="10" t="str">
        <f t="shared" si="36"/>
        <v/>
      </c>
      <c r="F310" s="10" t="str">
        <f t="shared" si="37"/>
        <v/>
      </c>
      <c r="G310" s="10" t="str">
        <f t="shared" si="38"/>
        <v/>
      </c>
      <c r="H310" s="10" t="str">
        <f t="shared" si="39"/>
        <v/>
      </c>
    </row>
    <row r="311" spans="1:8" x14ac:dyDescent="0.25">
      <c r="A311" s="5" t="str">
        <f t="shared" si="32"/>
        <v/>
      </c>
      <c r="B311" s="6" t="str">
        <f t="shared" si="33"/>
        <v/>
      </c>
      <c r="C311" s="13" t="str">
        <f t="shared" si="34"/>
        <v/>
      </c>
      <c r="D311" s="7" t="str">
        <f t="shared" si="35"/>
        <v/>
      </c>
      <c r="E311" s="7" t="str">
        <f t="shared" si="36"/>
        <v/>
      </c>
      <c r="F311" s="7" t="str">
        <f t="shared" si="37"/>
        <v/>
      </c>
      <c r="G311" s="7" t="str">
        <f t="shared" si="38"/>
        <v/>
      </c>
      <c r="H311" s="7" t="str">
        <f t="shared" si="39"/>
        <v/>
      </c>
    </row>
    <row r="312" spans="1:8" x14ac:dyDescent="0.25">
      <c r="A312" s="8" t="str">
        <f t="shared" si="32"/>
        <v/>
      </c>
      <c r="B312" s="9" t="str">
        <f t="shared" si="33"/>
        <v/>
      </c>
      <c r="C312" s="14" t="str">
        <f t="shared" si="34"/>
        <v/>
      </c>
      <c r="D312" s="10" t="str">
        <f t="shared" si="35"/>
        <v/>
      </c>
      <c r="E312" s="10" t="str">
        <f t="shared" si="36"/>
        <v/>
      </c>
      <c r="F312" s="10" t="str">
        <f t="shared" si="37"/>
        <v/>
      </c>
      <c r="G312" s="10" t="str">
        <f t="shared" si="38"/>
        <v/>
      </c>
      <c r="H312" s="10" t="str">
        <f t="shared" si="39"/>
        <v/>
      </c>
    </row>
    <row r="313" spans="1:8" x14ac:dyDescent="0.25">
      <c r="A313" s="5" t="str">
        <f t="shared" si="32"/>
        <v/>
      </c>
      <c r="B313" s="6" t="str">
        <f t="shared" si="33"/>
        <v/>
      </c>
      <c r="C313" s="13" t="str">
        <f t="shared" si="34"/>
        <v/>
      </c>
      <c r="D313" s="7" t="str">
        <f t="shared" si="35"/>
        <v/>
      </c>
      <c r="E313" s="7" t="str">
        <f t="shared" si="36"/>
        <v/>
      </c>
      <c r="F313" s="7" t="str">
        <f t="shared" si="37"/>
        <v/>
      </c>
      <c r="G313" s="7" t="str">
        <f t="shared" si="38"/>
        <v/>
      </c>
      <c r="H313" s="7" t="str">
        <f t="shared" si="39"/>
        <v/>
      </c>
    </row>
    <row r="314" spans="1:8" x14ac:dyDescent="0.25">
      <c r="A314" s="8" t="str">
        <f t="shared" si="32"/>
        <v/>
      </c>
      <c r="B314" s="9" t="str">
        <f t="shared" si="33"/>
        <v/>
      </c>
      <c r="C314" s="14" t="str">
        <f t="shared" si="34"/>
        <v/>
      </c>
      <c r="D314" s="10" t="str">
        <f t="shared" si="35"/>
        <v/>
      </c>
      <c r="E314" s="10" t="str">
        <f t="shared" si="36"/>
        <v/>
      </c>
      <c r="F314" s="10" t="str">
        <f t="shared" si="37"/>
        <v/>
      </c>
      <c r="G314" s="10" t="str">
        <f t="shared" si="38"/>
        <v/>
      </c>
      <c r="H314" s="10" t="str">
        <f t="shared" si="39"/>
        <v/>
      </c>
    </row>
    <row r="315" spans="1:8" x14ac:dyDescent="0.25">
      <c r="A315" s="5" t="str">
        <f t="shared" si="32"/>
        <v/>
      </c>
      <c r="B315" s="6" t="str">
        <f t="shared" si="33"/>
        <v/>
      </c>
      <c r="C315" s="13" t="str">
        <f t="shared" si="34"/>
        <v/>
      </c>
      <c r="D315" s="7" t="str">
        <f t="shared" si="35"/>
        <v/>
      </c>
      <c r="E315" s="7" t="str">
        <f t="shared" si="36"/>
        <v/>
      </c>
      <c r="F315" s="7" t="str">
        <f t="shared" si="37"/>
        <v/>
      </c>
      <c r="G315" s="7" t="str">
        <f t="shared" si="38"/>
        <v/>
      </c>
      <c r="H315" s="7" t="str">
        <f t="shared" si="39"/>
        <v/>
      </c>
    </row>
    <row r="316" spans="1:8" x14ac:dyDescent="0.25">
      <c r="A316" s="8" t="str">
        <f t="shared" si="32"/>
        <v/>
      </c>
      <c r="B316" s="9" t="str">
        <f t="shared" si="33"/>
        <v/>
      </c>
      <c r="C316" s="14" t="str">
        <f t="shared" si="34"/>
        <v/>
      </c>
      <c r="D316" s="10" t="str">
        <f t="shared" si="35"/>
        <v/>
      </c>
      <c r="E316" s="10" t="str">
        <f t="shared" si="36"/>
        <v/>
      </c>
      <c r="F316" s="10" t="str">
        <f t="shared" si="37"/>
        <v/>
      </c>
      <c r="G316" s="10" t="str">
        <f t="shared" si="38"/>
        <v/>
      </c>
      <c r="H316" s="10" t="str">
        <f t="shared" si="39"/>
        <v/>
      </c>
    </row>
    <row r="317" spans="1:8" x14ac:dyDescent="0.25">
      <c r="A317" s="5" t="str">
        <f t="shared" si="32"/>
        <v/>
      </c>
      <c r="B317" s="6" t="str">
        <f t="shared" si="33"/>
        <v/>
      </c>
      <c r="C317" s="13" t="str">
        <f t="shared" si="34"/>
        <v/>
      </c>
      <c r="D317" s="7" t="str">
        <f t="shared" si="35"/>
        <v/>
      </c>
      <c r="E317" s="7" t="str">
        <f t="shared" si="36"/>
        <v/>
      </c>
      <c r="F317" s="7" t="str">
        <f t="shared" si="37"/>
        <v/>
      </c>
      <c r="G317" s="7" t="str">
        <f t="shared" si="38"/>
        <v/>
      </c>
      <c r="H317" s="7" t="str">
        <f t="shared" si="39"/>
        <v/>
      </c>
    </row>
    <row r="318" spans="1:8" x14ac:dyDescent="0.25">
      <c r="A318" s="8" t="str">
        <f t="shared" si="32"/>
        <v/>
      </c>
      <c r="B318" s="9" t="str">
        <f t="shared" si="33"/>
        <v/>
      </c>
      <c r="C318" s="14" t="str">
        <f t="shared" si="34"/>
        <v/>
      </c>
      <c r="D318" s="10" t="str">
        <f t="shared" si="35"/>
        <v/>
      </c>
      <c r="E318" s="10" t="str">
        <f t="shared" si="36"/>
        <v/>
      </c>
      <c r="F318" s="10" t="str">
        <f t="shared" si="37"/>
        <v/>
      </c>
      <c r="G318" s="10" t="str">
        <f t="shared" si="38"/>
        <v/>
      </c>
      <c r="H318" s="10" t="str">
        <f t="shared" si="39"/>
        <v/>
      </c>
    </row>
    <row r="319" spans="1:8" x14ac:dyDescent="0.25">
      <c r="A319" s="5" t="str">
        <f t="shared" si="32"/>
        <v/>
      </c>
      <c r="B319" s="6" t="str">
        <f t="shared" si="33"/>
        <v/>
      </c>
      <c r="C319" s="13" t="str">
        <f t="shared" si="34"/>
        <v/>
      </c>
      <c r="D319" s="7" t="str">
        <f t="shared" si="35"/>
        <v/>
      </c>
      <c r="E319" s="7" t="str">
        <f t="shared" si="36"/>
        <v/>
      </c>
      <c r="F319" s="7" t="str">
        <f t="shared" si="37"/>
        <v/>
      </c>
      <c r="G319" s="7" t="str">
        <f t="shared" si="38"/>
        <v/>
      </c>
      <c r="H319" s="7" t="str">
        <f t="shared" si="39"/>
        <v/>
      </c>
    </row>
    <row r="320" spans="1:8" x14ac:dyDescent="0.25">
      <c r="A320" s="8" t="str">
        <f t="shared" si="32"/>
        <v/>
      </c>
      <c r="B320" s="9" t="str">
        <f t="shared" si="33"/>
        <v/>
      </c>
      <c r="C320" s="14" t="str">
        <f t="shared" si="34"/>
        <v/>
      </c>
      <c r="D320" s="10" t="str">
        <f t="shared" si="35"/>
        <v/>
      </c>
      <c r="E320" s="10" t="str">
        <f t="shared" si="36"/>
        <v/>
      </c>
      <c r="F320" s="10" t="str">
        <f t="shared" si="37"/>
        <v/>
      </c>
      <c r="G320" s="10" t="str">
        <f t="shared" si="38"/>
        <v/>
      </c>
      <c r="H320" s="10" t="str">
        <f t="shared" si="39"/>
        <v/>
      </c>
    </row>
    <row r="321" spans="1:8" x14ac:dyDescent="0.25">
      <c r="A321" s="5" t="str">
        <f t="shared" si="32"/>
        <v/>
      </c>
      <c r="B321" s="6" t="str">
        <f t="shared" si="33"/>
        <v/>
      </c>
      <c r="C321" s="13" t="str">
        <f t="shared" si="34"/>
        <v/>
      </c>
      <c r="D321" s="7" t="str">
        <f t="shared" si="35"/>
        <v/>
      </c>
      <c r="E321" s="7" t="str">
        <f t="shared" si="36"/>
        <v/>
      </c>
      <c r="F321" s="7" t="str">
        <f t="shared" si="37"/>
        <v/>
      </c>
      <c r="G321" s="7" t="str">
        <f t="shared" si="38"/>
        <v/>
      </c>
      <c r="H321" s="7" t="str">
        <f t="shared" si="39"/>
        <v/>
      </c>
    </row>
    <row r="322" spans="1:8" x14ac:dyDescent="0.25">
      <c r="A322" s="8" t="str">
        <f t="shared" si="32"/>
        <v/>
      </c>
      <c r="B322" s="9" t="str">
        <f t="shared" si="33"/>
        <v/>
      </c>
      <c r="C322" s="14" t="str">
        <f t="shared" si="34"/>
        <v/>
      </c>
      <c r="D322" s="10" t="str">
        <f t="shared" si="35"/>
        <v/>
      </c>
      <c r="E322" s="10" t="str">
        <f t="shared" si="36"/>
        <v/>
      </c>
      <c r="F322" s="10" t="str">
        <f t="shared" si="37"/>
        <v/>
      </c>
      <c r="G322" s="10" t="str">
        <f t="shared" si="38"/>
        <v/>
      </c>
      <c r="H322" s="10" t="str">
        <f t="shared" si="39"/>
        <v/>
      </c>
    </row>
    <row r="323" spans="1:8" x14ac:dyDescent="0.25">
      <c r="A323" s="5" t="str">
        <f t="shared" si="32"/>
        <v/>
      </c>
      <c r="B323" s="6" t="str">
        <f t="shared" si="33"/>
        <v/>
      </c>
      <c r="C323" s="13" t="str">
        <f t="shared" si="34"/>
        <v/>
      </c>
      <c r="D323" s="7" t="str">
        <f t="shared" si="35"/>
        <v/>
      </c>
      <c r="E323" s="7" t="str">
        <f t="shared" si="36"/>
        <v/>
      </c>
      <c r="F323" s="7" t="str">
        <f t="shared" si="37"/>
        <v/>
      </c>
      <c r="G323" s="7" t="str">
        <f t="shared" si="38"/>
        <v/>
      </c>
      <c r="H323" s="7" t="str">
        <f t="shared" si="39"/>
        <v/>
      </c>
    </row>
    <row r="324" spans="1:8" x14ac:dyDescent="0.25">
      <c r="A324" s="8" t="str">
        <f t="shared" si="32"/>
        <v/>
      </c>
      <c r="B324" s="9" t="str">
        <f t="shared" si="33"/>
        <v/>
      </c>
      <c r="C324" s="14" t="str">
        <f t="shared" si="34"/>
        <v/>
      </c>
      <c r="D324" s="10" t="str">
        <f t="shared" si="35"/>
        <v/>
      </c>
      <c r="E324" s="10" t="str">
        <f t="shared" si="36"/>
        <v/>
      </c>
      <c r="F324" s="10" t="str">
        <f t="shared" si="37"/>
        <v/>
      </c>
      <c r="G324" s="10" t="str">
        <f t="shared" si="38"/>
        <v/>
      </c>
      <c r="H324" s="10" t="str">
        <f t="shared" si="39"/>
        <v/>
      </c>
    </row>
    <row r="325" spans="1:8" x14ac:dyDescent="0.25">
      <c r="A325" s="5" t="str">
        <f t="shared" si="32"/>
        <v/>
      </c>
      <c r="B325" s="6" t="str">
        <f t="shared" si="33"/>
        <v/>
      </c>
      <c r="C325" s="13" t="str">
        <f t="shared" si="34"/>
        <v/>
      </c>
      <c r="D325" s="7" t="str">
        <f t="shared" si="35"/>
        <v/>
      </c>
      <c r="E325" s="7" t="str">
        <f t="shared" si="36"/>
        <v/>
      </c>
      <c r="F325" s="7" t="str">
        <f t="shared" si="37"/>
        <v/>
      </c>
      <c r="G325" s="7" t="str">
        <f t="shared" si="38"/>
        <v/>
      </c>
      <c r="H325" s="7" t="str">
        <f t="shared" si="39"/>
        <v/>
      </c>
    </row>
    <row r="326" spans="1:8" x14ac:dyDescent="0.25">
      <c r="A326" s="8" t="str">
        <f t="shared" si="32"/>
        <v/>
      </c>
      <c r="B326" s="9" t="str">
        <f t="shared" si="33"/>
        <v/>
      </c>
      <c r="C326" s="14" t="str">
        <f t="shared" si="34"/>
        <v/>
      </c>
      <c r="D326" s="10" t="str">
        <f t="shared" si="35"/>
        <v/>
      </c>
      <c r="E326" s="10" t="str">
        <f t="shared" si="36"/>
        <v/>
      </c>
      <c r="F326" s="10" t="str">
        <f t="shared" si="37"/>
        <v/>
      </c>
      <c r="G326" s="10" t="str">
        <f t="shared" si="38"/>
        <v/>
      </c>
      <c r="H326" s="10" t="str">
        <f t="shared" si="39"/>
        <v/>
      </c>
    </row>
    <row r="327" spans="1:8" x14ac:dyDescent="0.25">
      <c r="A327" s="5" t="str">
        <f t="shared" si="32"/>
        <v/>
      </c>
      <c r="B327" s="6" t="str">
        <f t="shared" si="33"/>
        <v/>
      </c>
      <c r="C327" s="13" t="str">
        <f t="shared" si="34"/>
        <v/>
      </c>
      <c r="D327" s="7" t="str">
        <f t="shared" si="35"/>
        <v/>
      </c>
      <c r="E327" s="7" t="str">
        <f t="shared" si="36"/>
        <v/>
      </c>
      <c r="F327" s="7" t="str">
        <f t="shared" si="37"/>
        <v/>
      </c>
      <c r="G327" s="7" t="str">
        <f t="shared" si="38"/>
        <v/>
      </c>
      <c r="H327" s="7" t="str">
        <f t="shared" si="39"/>
        <v/>
      </c>
    </row>
    <row r="328" spans="1:8" x14ac:dyDescent="0.25">
      <c r="A328" s="8" t="str">
        <f t="shared" si="32"/>
        <v/>
      </c>
      <c r="B328" s="9" t="str">
        <f t="shared" si="33"/>
        <v/>
      </c>
      <c r="C328" s="14" t="str">
        <f t="shared" si="34"/>
        <v/>
      </c>
      <c r="D328" s="10" t="str">
        <f t="shared" si="35"/>
        <v/>
      </c>
      <c r="E328" s="10" t="str">
        <f t="shared" si="36"/>
        <v/>
      </c>
      <c r="F328" s="10" t="str">
        <f t="shared" si="37"/>
        <v/>
      </c>
      <c r="G328" s="10" t="str">
        <f t="shared" si="38"/>
        <v/>
      </c>
      <c r="H328" s="10" t="str">
        <f t="shared" si="39"/>
        <v/>
      </c>
    </row>
    <row r="329" spans="1:8" x14ac:dyDescent="0.25">
      <c r="A329" s="5" t="str">
        <f t="shared" si="32"/>
        <v/>
      </c>
      <c r="B329" s="6" t="str">
        <f t="shared" si="33"/>
        <v/>
      </c>
      <c r="C329" s="13" t="str">
        <f t="shared" si="34"/>
        <v/>
      </c>
      <c r="D329" s="7" t="str">
        <f t="shared" si="35"/>
        <v/>
      </c>
      <c r="E329" s="7" t="str">
        <f t="shared" si="36"/>
        <v/>
      </c>
      <c r="F329" s="7" t="str">
        <f t="shared" si="37"/>
        <v/>
      </c>
      <c r="G329" s="7" t="str">
        <f t="shared" si="38"/>
        <v/>
      </c>
      <c r="H329" s="7" t="str">
        <f t="shared" si="39"/>
        <v/>
      </c>
    </row>
    <row r="330" spans="1:8" x14ac:dyDescent="0.25">
      <c r="A330" s="8" t="str">
        <f t="shared" si="32"/>
        <v/>
      </c>
      <c r="B330" s="9" t="str">
        <f t="shared" si="33"/>
        <v/>
      </c>
      <c r="C330" s="14" t="str">
        <f t="shared" si="34"/>
        <v/>
      </c>
      <c r="D330" s="10" t="str">
        <f t="shared" si="35"/>
        <v/>
      </c>
      <c r="E330" s="10" t="str">
        <f t="shared" si="36"/>
        <v/>
      </c>
      <c r="F330" s="10" t="str">
        <f t="shared" si="37"/>
        <v/>
      </c>
      <c r="G330" s="10" t="str">
        <f t="shared" si="38"/>
        <v/>
      </c>
      <c r="H330" s="10" t="str">
        <f t="shared" si="39"/>
        <v/>
      </c>
    </row>
    <row r="331" spans="1:8" x14ac:dyDescent="0.25">
      <c r="A331" s="5" t="str">
        <f t="shared" si="32"/>
        <v/>
      </c>
      <c r="B331" s="6" t="str">
        <f t="shared" si="33"/>
        <v/>
      </c>
      <c r="C331" s="13" t="str">
        <f t="shared" si="34"/>
        <v/>
      </c>
      <c r="D331" s="7" t="str">
        <f t="shared" si="35"/>
        <v/>
      </c>
      <c r="E331" s="7" t="str">
        <f t="shared" si="36"/>
        <v/>
      </c>
      <c r="F331" s="7" t="str">
        <f t="shared" si="37"/>
        <v/>
      </c>
      <c r="G331" s="7" t="str">
        <f t="shared" si="38"/>
        <v/>
      </c>
      <c r="H331" s="7" t="str">
        <f t="shared" si="39"/>
        <v/>
      </c>
    </row>
    <row r="332" spans="1:8" x14ac:dyDescent="0.25">
      <c r="A332" s="8" t="str">
        <f t="shared" si="32"/>
        <v/>
      </c>
      <c r="B332" s="9" t="str">
        <f t="shared" si="33"/>
        <v/>
      </c>
      <c r="C332" s="14" t="str">
        <f t="shared" si="34"/>
        <v/>
      </c>
      <c r="D332" s="10" t="str">
        <f t="shared" si="35"/>
        <v/>
      </c>
      <c r="E332" s="10" t="str">
        <f t="shared" si="36"/>
        <v/>
      </c>
      <c r="F332" s="10" t="str">
        <f t="shared" si="37"/>
        <v/>
      </c>
      <c r="G332" s="10" t="str">
        <f t="shared" si="38"/>
        <v/>
      </c>
      <c r="H332" s="10" t="str">
        <f t="shared" si="39"/>
        <v/>
      </c>
    </row>
    <row r="333" spans="1:8" x14ac:dyDescent="0.25">
      <c r="A333" s="5" t="str">
        <f t="shared" si="32"/>
        <v/>
      </c>
      <c r="B333" s="6" t="str">
        <f t="shared" si="33"/>
        <v/>
      </c>
      <c r="C333" s="13" t="str">
        <f t="shared" si="34"/>
        <v/>
      </c>
      <c r="D333" s="7" t="str">
        <f t="shared" si="35"/>
        <v/>
      </c>
      <c r="E333" s="7" t="str">
        <f t="shared" si="36"/>
        <v/>
      </c>
      <c r="F333" s="7" t="str">
        <f t="shared" si="37"/>
        <v/>
      </c>
      <c r="G333" s="7" t="str">
        <f t="shared" si="38"/>
        <v/>
      </c>
      <c r="H333" s="7" t="str">
        <f t="shared" si="39"/>
        <v/>
      </c>
    </row>
    <row r="334" spans="1:8" x14ac:dyDescent="0.25">
      <c r="A334" s="8" t="str">
        <f t="shared" si="32"/>
        <v/>
      </c>
      <c r="B334" s="9" t="str">
        <f t="shared" si="33"/>
        <v/>
      </c>
      <c r="C334" s="14" t="str">
        <f t="shared" si="34"/>
        <v/>
      </c>
      <c r="D334" s="10" t="str">
        <f t="shared" si="35"/>
        <v/>
      </c>
      <c r="E334" s="10" t="str">
        <f t="shared" si="36"/>
        <v/>
      </c>
      <c r="F334" s="10" t="str">
        <f t="shared" si="37"/>
        <v/>
      </c>
      <c r="G334" s="10" t="str">
        <f t="shared" si="38"/>
        <v/>
      </c>
      <c r="H334" s="10" t="str">
        <f t="shared" si="39"/>
        <v/>
      </c>
    </row>
    <row r="335" spans="1:8" x14ac:dyDescent="0.25">
      <c r="A335" s="5" t="str">
        <f t="shared" si="32"/>
        <v/>
      </c>
      <c r="B335" s="6" t="str">
        <f t="shared" si="33"/>
        <v/>
      </c>
      <c r="C335" s="13" t="str">
        <f t="shared" si="34"/>
        <v/>
      </c>
      <c r="D335" s="7" t="str">
        <f t="shared" si="35"/>
        <v/>
      </c>
      <c r="E335" s="7" t="str">
        <f t="shared" si="36"/>
        <v/>
      </c>
      <c r="F335" s="7" t="str">
        <f t="shared" si="37"/>
        <v/>
      </c>
      <c r="G335" s="7" t="str">
        <f t="shared" si="38"/>
        <v/>
      </c>
      <c r="H335" s="7" t="str">
        <f t="shared" si="39"/>
        <v/>
      </c>
    </row>
    <row r="336" spans="1:8" x14ac:dyDescent="0.25">
      <c r="A336" s="8" t="str">
        <f t="shared" ref="A336:A399" si="40">IF(ROW()-12&lt;=$B$7+$B$8,ROW()-12,"")</f>
        <v/>
      </c>
      <c r="B336" s="9" t="str">
        <f t="shared" ref="B336:B399" si="41">IF($A336="","",EDATE($B$9,$A336-1))</f>
        <v/>
      </c>
      <c r="C336" s="14" t="str">
        <f t="shared" ref="C336:C399" si="42">IF($A336="","",IF($A336&lt;=$B$7,"Deferment","Repayment"))</f>
        <v/>
      </c>
      <c r="D336" s="10" t="str">
        <f t="shared" ref="D336:D399" si="43">IF($A336="","",$H335)</f>
        <v/>
      </c>
      <c r="E336" s="10" t="str">
        <f t="shared" ref="E336:E399" si="44">IF($A336="","",IF($A336&lt;=$B$7,0,MIN($E$6,$D336+$F336)))</f>
        <v/>
      </c>
      <c r="F336" s="10" t="str">
        <f t="shared" ref="F336:F399" si="45">IF($A336="","",$D336*$B$6/12)</f>
        <v/>
      </c>
      <c r="G336" s="10" t="str">
        <f t="shared" ref="G336:G399" si="46">IF($A336="","",IF($A336&lt;=$B$7,0,$E336-$F336))</f>
        <v/>
      </c>
      <c r="H336" s="10" t="str">
        <f t="shared" ref="H336:H399" si="47">IF($A336="","",IF($A336&lt;=$B$7,$D336+$F336,MAX(0,$D336-$G336)))</f>
        <v/>
      </c>
    </row>
    <row r="337" spans="1:8" x14ac:dyDescent="0.25">
      <c r="A337" s="5" t="str">
        <f t="shared" si="40"/>
        <v/>
      </c>
      <c r="B337" s="6" t="str">
        <f t="shared" si="41"/>
        <v/>
      </c>
      <c r="C337" s="13" t="str">
        <f t="shared" si="42"/>
        <v/>
      </c>
      <c r="D337" s="7" t="str">
        <f t="shared" si="43"/>
        <v/>
      </c>
      <c r="E337" s="7" t="str">
        <f t="shared" si="44"/>
        <v/>
      </c>
      <c r="F337" s="7" t="str">
        <f t="shared" si="45"/>
        <v/>
      </c>
      <c r="G337" s="7" t="str">
        <f t="shared" si="46"/>
        <v/>
      </c>
      <c r="H337" s="7" t="str">
        <f t="shared" si="47"/>
        <v/>
      </c>
    </row>
    <row r="338" spans="1:8" x14ac:dyDescent="0.25">
      <c r="A338" s="8" t="str">
        <f t="shared" si="40"/>
        <v/>
      </c>
      <c r="B338" s="9" t="str">
        <f t="shared" si="41"/>
        <v/>
      </c>
      <c r="C338" s="14" t="str">
        <f t="shared" si="42"/>
        <v/>
      </c>
      <c r="D338" s="10" t="str">
        <f t="shared" si="43"/>
        <v/>
      </c>
      <c r="E338" s="10" t="str">
        <f t="shared" si="44"/>
        <v/>
      </c>
      <c r="F338" s="10" t="str">
        <f t="shared" si="45"/>
        <v/>
      </c>
      <c r="G338" s="10" t="str">
        <f t="shared" si="46"/>
        <v/>
      </c>
      <c r="H338" s="10" t="str">
        <f t="shared" si="47"/>
        <v/>
      </c>
    </row>
    <row r="339" spans="1:8" x14ac:dyDescent="0.25">
      <c r="A339" s="5" t="str">
        <f t="shared" si="40"/>
        <v/>
      </c>
      <c r="B339" s="6" t="str">
        <f t="shared" si="41"/>
        <v/>
      </c>
      <c r="C339" s="13" t="str">
        <f t="shared" si="42"/>
        <v/>
      </c>
      <c r="D339" s="7" t="str">
        <f t="shared" si="43"/>
        <v/>
      </c>
      <c r="E339" s="7" t="str">
        <f t="shared" si="44"/>
        <v/>
      </c>
      <c r="F339" s="7" t="str">
        <f t="shared" si="45"/>
        <v/>
      </c>
      <c r="G339" s="7" t="str">
        <f t="shared" si="46"/>
        <v/>
      </c>
      <c r="H339" s="7" t="str">
        <f t="shared" si="47"/>
        <v/>
      </c>
    </row>
    <row r="340" spans="1:8" x14ac:dyDescent="0.25">
      <c r="A340" s="8" t="str">
        <f t="shared" si="40"/>
        <v/>
      </c>
      <c r="B340" s="9" t="str">
        <f t="shared" si="41"/>
        <v/>
      </c>
      <c r="C340" s="14" t="str">
        <f t="shared" si="42"/>
        <v/>
      </c>
      <c r="D340" s="10" t="str">
        <f t="shared" si="43"/>
        <v/>
      </c>
      <c r="E340" s="10" t="str">
        <f t="shared" si="44"/>
        <v/>
      </c>
      <c r="F340" s="10" t="str">
        <f t="shared" si="45"/>
        <v/>
      </c>
      <c r="G340" s="10" t="str">
        <f t="shared" si="46"/>
        <v/>
      </c>
      <c r="H340" s="10" t="str">
        <f t="shared" si="47"/>
        <v/>
      </c>
    </row>
    <row r="341" spans="1:8" x14ac:dyDescent="0.25">
      <c r="A341" s="5" t="str">
        <f t="shared" si="40"/>
        <v/>
      </c>
      <c r="B341" s="6" t="str">
        <f t="shared" si="41"/>
        <v/>
      </c>
      <c r="C341" s="13" t="str">
        <f t="shared" si="42"/>
        <v/>
      </c>
      <c r="D341" s="7" t="str">
        <f t="shared" si="43"/>
        <v/>
      </c>
      <c r="E341" s="7" t="str">
        <f t="shared" si="44"/>
        <v/>
      </c>
      <c r="F341" s="7" t="str">
        <f t="shared" si="45"/>
        <v/>
      </c>
      <c r="G341" s="7" t="str">
        <f t="shared" si="46"/>
        <v/>
      </c>
      <c r="H341" s="7" t="str">
        <f t="shared" si="47"/>
        <v/>
      </c>
    </row>
    <row r="342" spans="1:8" x14ac:dyDescent="0.25">
      <c r="A342" s="8" t="str">
        <f t="shared" si="40"/>
        <v/>
      </c>
      <c r="B342" s="9" t="str">
        <f t="shared" si="41"/>
        <v/>
      </c>
      <c r="C342" s="14" t="str">
        <f t="shared" si="42"/>
        <v/>
      </c>
      <c r="D342" s="10" t="str">
        <f t="shared" si="43"/>
        <v/>
      </c>
      <c r="E342" s="10" t="str">
        <f t="shared" si="44"/>
        <v/>
      </c>
      <c r="F342" s="10" t="str">
        <f t="shared" si="45"/>
        <v/>
      </c>
      <c r="G342" s="10" t="str">
        <f t="shared" si="46"/>
        <v/>
      </c>
      <c r="H342" s="10" t="str">
        <f t="shared" si="47"/>
        <v/>
      </c>
    </row>
    <row r="343" spans="1:8" x14ac:dyDescent="0.25">
      <c r="A343" s="5" t="str">
        <f t="shared" si="40"/>
        <v/>
      </c>
      <c r="B343" s="6" t="str">
        <f t="shared" si="41"/>
        <v/>
      </c>
      <c r="C343" s="13" t="str">
        <f t="shared" si="42"/>
        <v/>
      </c>
      <c r="D343" s="7" t="str">
        <f t="shared" si="43"/>
        <v/>
      </c>
      <c r="E343" s="7" t="str">
        <f t="shared" si="44"/>
        <v/>
      </c>
      <c r="F343" s="7" t="str">
        <f t="shared" si="45"/>
        <v/>
      </c>
      <c r="G343" s="7" t="str">
        <f t="shared" si="46"/>
        <v/>
      </c>
      <c r="H343" s="7" t="str">
        <f t="shared" si="47"/>
        <v/>
      </c>
    </row>
    <row r="344" spans="1:8" x14ac:dyDescent="0.25">
      <c r="A344" s="8" t="str">
        <f t="shared" si="40"/>
        <v/>
      </c>
      <c r="B344" s="9" t="str">
        <f t="shared" si="41"/>
        <v/>
      </c>
      <c r="C344" s="14" t="str">
        <f t="shared" si="42"/>
        <v/>
      </c>
      <c r="D344" s="10" t="str">
        <f t="shared" si="43"/>
        <v/>
      </c>
      <c r="E344" s="10" t="str">
        <f t="shared" si="44"/>
        <v/>
      </c>
      <c r="F344" s="10" t="str">
        <f t="shared" si="45"/>
        <v/>
      </c>
      <c r="G344" s="10" t="str">
        <f t="shared" si="46"/>
        <v/>
      </c>
      <c r="H344" s="10" t="str">
        <f t="shared" si="47"/>
        <v/>
      </c>
    </row>
    <row r="345" spans="1:8" x14ac:dyDescent="0.25">
      <c r="A345" s="5" t="str">
        <f t="shared" si="40"/>
        <v/>
      </c>
      <c r="B345" s="6" t="str">
        <f t="shared" si="41"/>
        <v/>
      </c>
      <c r="C345" s="13" t="str">
        <f t="shared" si="42"/>
        <v/>
      </c>
      <c r="D345" s="7" t="str">
        <f t="shared" si="43"/>
        <v/>
      </c>
      <c r="E345" s="7" t="str">
        <f t="shared" si="44"/>
        <v/>
      </c>
      <c r="F345" s="7" t="str">
        <f t="shared" si="45"/>
        <v/>
      </c>
      <c r="G345" s="7" t="str">
        <f t="shared" si="46"/>
        <v/>
      </c>
      <c r="H345" s="7" t="str">
        <f t="shared" si="47"/>
        <v/>
      </c>
    </row>
    <row r="346" spans="1:8" x14ac:dyDescent="0.25">
      <c r="A346" s="8" t="str">
        <f t="shared" si="40"/>
        <v/>
      </c>
      <c r="B346" s="9" t="str">
        <f t="shared" si="41"/>
        <v/>
      </c>
      <c r="C346" s="14" t="str">
        <f t="shared" si="42"/>
        <v/>
      </c>
      <c r="D346" s="10" t="str">
        <f t="shared" si="43"/>
        <v/>
      </c>
      <c r="E346" s="10" t="str">
        <f t="shared" si="44"/>
        <v/>
      </c>
      <c r="F346" s="10" t="str">
        <f t="shared" si="45"/>
        <v/>
      </c>
      <c r="G346" s="10" t="str">
        <f t="shared" si="46"/>
        <v/>
      </c>
      <c r="H346" s="10" t="str">
        <f t="shared" si="47"/>
        <v/>
      </c>
    </row>
    <row r="347" spans="1:8" x14ac:dyDescent="0.25">
      <c r="A347" s="5" t="str">
        <f t="shared" si="40"/>
        <v/>
      </c>
      <c r="B347" s="6" t="str">
        <f t="shared" si="41"/>
        <v/>
      </c>
      <c r="C347" s="13" t="str">
        <f t="shared" si="42"/>
        <v/>
      </c>
      <c r="D347" s="7" t="str">
        <f t="shared" si="43"/>
        <v/>
      </c>
      <c r="E347" s="7" t="str">
        <f t="shared" si="44"/>
        <v/>
      </c>
      <c r="F347" s="7" t="str">
        <f t="shared" si="45"/>
        <v/>
      </c>
      <c r="G347" s="7" t="str">
        <f t="shared" si="46"/>
        <v/>
      </c>
      <c r="H347" s="7" t="str">
        <f t="shared" si="47"/>
        <v/>
      </c>
    </row>
    <row r="348" spans="1:8" x14ac:dyDescent="0.25">
      <c r="A348" s="8" t="str">
        <f t="shared" si="40"/>
        <v/>
      </c>
      <c r="B348" s="9" t="str">
        <f t="shared" si="41"/>
        <v/>
      </c>
      <c r="C348" s="14" t="str">
        <f t="shared" si="42"/>
        <v/>
      </c>
      <c r="D348" s="10" t="str">
        <f t="shared" si="43"/>
        <v/>
      </c>
      <c r="E348" s="10" t="str">
        <f t="shared" si="44"/>
        <v/>
      </c>
      <c r="F348" s="10" t="str">
        <f t="shared" si="45"/>
        <v/>
      </c>
      <c r="G348" s="10" t="str">
        <f t="shared" si="46"/>
        <v/>
      </c>
      <c r="H348" s="10" t="str">
        <f t="shared" si="47"/>
        <v/>
      </c>
    </row>
    <row r="349" spans="1:8" x14ac:dyDescent="0.25">
      <c r="A349" s="5" t="str">
        <f t="shared" si="40"/>
        <v/>
      </c>
      <c r="B349" s="6" t="str">
        <f t="shared" si="41"/>
        <v/>
      </c>
      <c r="C349" s="13" t="str">
        <f t="shared" si="42"/>
        <v/>
      </c>
      <c r="D349" s="7" t="str">
        <f t="shared" si="43"/>
        <v/>
      </c>
      <c r="E349" s="7" t="str">
        <f t="shared" si="44"/>
        <v/>
      </c>
      <c r="F349" s="7" t="str">
        <f t="shared" si="45"/>
        <v/>
      </c>
      <c r="G349" s="7" t="str">
        <f t="shared" si="46"/>
        <v/>
      </c>
      <c r="H349" s="7" t="str">
        <f t="shared" si="47"/>
        <v/>
      </c>
    </row>
    <row r="350" spans="1:8" x14ac:dyDescent="0.25">
      <c r="A350" s="8" t="str">
        <f t="shared" si="40"/>
        <v/>
      </c>
      <c r="B350" s="9" t="str">
        <f t="shared" si="41"/>
        <v/>
      </c>
      <c r="C350" s="14" t="str">
        <f t="shared" si="42"/>
        <v/>
      </c>
      <c r="D350" s="10" t="str">
        <f t="shared" si="43"/>
        <v/>
      </c>
      <c r="E350" s="10" t="str">
        <f t="shared" si="44"/>
        <v/>
      </c>
      <c r="F350" s="10" t="str">
        <f t="shared" si="45"/>
        <v/>
      </c>
      <c r="G350" s="10" t="str">
        <f t="shared" si="46"/>
        <v/>
      </c>
      <c r="H350" s="10" t="str">
        <f t="shared" si="47"/>
        <v/>
      </c>
    </row>
    <row r="351" spans="1:8" x14ac:dyDescent="0.25">
      <c r="A351" s="5" t="str">
        <f t="shared" si="40"/>
        <v/>
      </c>
      <c r="B351" s="6" t="str">
        <f t="shared" si="41"/>
        <v/>
      </c>
      <c r="C351" s="13" t="str">
        <f t="shared" si="42"/>
        <v/>
      </c>
      <c r="D351" s="7" t="str">
        <f t="shared" si="43"/>
        <v/>
      </c>
      <c r="E351" s="7" t="str">
        <f t="shared" si="44"/>
        <v/>
      </c>
      <c r="F351" s="7" t="str">
        <f t="shared" si="45"/>
        <v/>
      </c>
      <c r="G351" s="7" t="str">
        <f t="shared" si="46"/>
        <v/>
      </c>
      <c r="H351" s="7" t="str">
        <f t="shared" si="47"/>
        <v/>
      </c>
    </row>
    <row r="352" spans="1:8" x14ac:dyDescent="0.25">
      <c r="A352" s="8" t="str">
        <f t="shared" si="40"/>
        <v/>
      </c>
      <c r="B352" s="9" t="str">
        <f t="shared" si="41"/>
        <v/>
      </c>
      <c r="C352" s="14" t="str">
        <f t="shared" si="42"/>
        <v/>
      </c>
      <c r="D352" s="10" t="str">
        <f t="shared" si="43"/>
        <v/>
      </c>
      <c r="E352" s="10" t="str">
        <f t="shared" si="44"/>
        <v/>
      </c>
      <c r="F352" s="10" t="str">
        <f t="shared" si="45"/>
        <v/>
      </c>
      <c r="G352" s="10" t="str">
        <f t="shared" si="46"/>
        <v/>
      </c>
      <c r="H352" s="10" t="str">
        <f t="shared" si="47"/>
        <v/>
      </c>
    </row>
    <row r="353" spans="1:8" x14ac:dyDescent="0.25">
      <c r="A353" s="5" t="str">
        <f t="shared" si="40"/>
        <v/>
      </c>
      <c r="B353" s="6" t="str">
        <f t="shared" si="41"/>
        <v/>
      </c>
      <c r="C353" s="13" t="str">
        <f t="shared" si="42"/>
        <v/>
      </c>
      <c r="D353" s="7" t="str">
        <f t="shared" si="43"/>
        <v/>
      </c>
      <c r="E353" s="7" t="str">
        <f t="shared" si="44"/>
        <v/>
      </c>
      <c r="F353" s="7" t="str">
        <f t="shared" si="45"/>
        <v/>
      </c>
      <c r="G353" s="7" t="str">
        <f t="shared" si="46"/>
        <v/>
      </c>
      <c r="H353" s="7" t="str">
        <f t="shared" si="47"/>
        <v/>
      </c>
    </row>
    <row r="354" spans="1:8" x14ac:dyDescent="0.25">
      <c r="A354" s="8" t="str">
        <f t="shared" si="40"/>
        <v/>
      </c>
      <c r="B354" s="9" t="str">
        <f t="shared" si="41"/>
        <v/>
      </c>
      <c r="C354" s="14" t="str">
        <f t="shared" si="42"/>
        <v/>
      </c>
      <c r="D354" s="10" t="str">
        <f t="shared" si="43"/>
        <v/>
      </c>
      <c r="E354" s="10" t="str">
        <f t="shared" si="44"/>
        <v/>
      </c>
      <c r="F354" s="10" t="str">
        <f t="shared" si="45"/>
        <v/>
      </c>
      <c r="G354" s="10" t="str">
        <f t="shared" si="46"/>
        <v/>
      </c>
      <c r="H354" s="10" t="str">
        <f t="shared" si="47"/>
        <v/>
      </c>
    </row>
    <row r="355" spans="1:8" x14ac:dyDescent="0.25">
      <c r="A355" s="5" t="str">
        <f t="shared" si="40"/>
        <v/>
      </c>
      <c r="B355" s="6" t="str">
        <f t="shared" si="41"/>
        <v/>
      </c>
      <c r="C355" s="13" t="str">
        <f t="shared" si="42"/>
        <v/>
      </c>
      <c r="D355" s="7" t="str">
        <f t="shared" si="43"/>
        <v/>
      </c>
      <c r="E355" s="7" t="str">
        <f t="shared" si="44"/>
        <v/>
      </c>
      <c r="F355" s="7" t="str">
        <f t="shared" si="45"/>
        <v/>
      </c>
      <c r="G355" s="7" t="str">
        <f t="shared" si="46"/>
        <v/>
      </c>
      <c r="H355" s="7" t="str">
        <f t="shared" si="47"/>
        <v/>
      </c>
    </row>
    <row r="356" spans="1:8" x14ac:dyDescent="0.25">
      <c r="A356" s="8" t="str">
        <f t="shared" si="40"/>
        <v/>
      </c>
      <c r="B356" s="9" t="str">
        <f t="shared" si="41"/>
        <v/>
      </c>
      <c r="C356" s="14" t="str">
        <f t="shared" si="42"/>
        <v/>
      </c>
      <c r="D356" s="10" t="str">
        <f t="shared" si="43"/>
        <v/>
      </c>
      <c r="E356" s="10" t="str">
        <f t="shared" si="44"/>
        <v/>
      </c>
      <c r="F356" s="10" t="str">
        <f t="shared" si="45"/>
        <v/>
      </c>
      <c r="G356" s="10" t="str">
        <f t="shared" si="46"/>
        <v/>
      </c>
      <c r="H356" s="10" t="str">
        <f t="shared" si="47"/>
        <v/>
      </c>
    </row>
    <row r="357" spans="1:8" x14ac:dyDescent="0.25">
      <c r="A357" s="5" t="str">
        <f t="shared" si="40"/>
        <v/>
      </c>
      <c r="B357" s="6" t="str">
        <f t="shared" si="41"/>
        <v/>
      </c>
      <c r="C357" s="13" t="str">
        <f t="shared" si="42"/>
        <v/>
      </c>
      <c r="D357" s="7" t="str">
        <f t="shared" si="43"/>
        <v/>
      </c>
      <c r="E357" s="7" t="str">
        <f t="shared" si="44"/>
        <v/>
      </c>
      <c r="F357" s="7" t="str">
        <f t="shared" si="45"/>
        <v/>
      </c>
      <c r="G357" s="7" t="str">
        <f t="shared" si="46"/>
        <v/>
      </c>
      <c r="H357" s="7" t="str">
        <f t="shared" si="47"/>
        <v/>
      </c>
    </row>
    <row r="358" spans="1:8" x14ac:dyDescent="0.25">
      <c r="A358" s="8" t="str">
        <f t="shared" si="40"/>
        <v/>
      </c>
      <c r="B358" s="9" t="str">
        <f t="shared" si="41"/>
        <v/>
      </c>
      <c r="C358" s="14" t="str">
        <f t="shared" si="42"/>
        <v/>
      </c>
      <c r="D358" s="10" t="str">
        <f t="shared" si="43"/>
        <v/>
      </c>
      <c r="E358" s="10" t="str">
        <f t="shared" si="44"/>
        <v/>
      </c>
      <c r="F358" s="10" t="str">
        <f t="shared" si="45"/>
        <v/>
      </c>
      <c r="G358" s="10" t="str">
        <f t="shared" si="46"/>
        <v/>
      </c>
      <c r="H358" s="10" t="str">
        <f t="shared" si="47"/>
        <v/>
      </c>
    </row>
    <row r="359" spans="1:8" x14ac:dyDescent="0.25">
      <c r="A359" s="5" t="str">
        <f t="shared" si="40"/>
        <v/>
      </c>
      <c r="B359" s="6" t="str">
        <f t="shared" si="41"/>
        <v/>
      </c>
      <c r="C359" s="13" t="str">
        <f t="shared" si="42"/>
        <v/>
      </c>
      <c r="D359" s="7" t="str">
        <f t="shared" si="43"/>
        <v/>
      </c>
      <c r="E359" s="7" t="str">
        <f t="shared" si="44"/>
        <v/>
      </c>
      <c r="F359" s="7" t="str">
        <f t="shared" si="45"/>
        <v/>
      </c>
      <c r="G359" s="7" t="str">
        <f t="shared" si="46"/>
        <v/>
      </c>
      <c r="H359" s="7" t="str">
        <f t="shared" si="47"/>
        <v/>
      </c>
    </row>
    <row r="360" spans="1:8" x14ac:dyDescent="0.25">
      <c r="A360" s="8" t="str">
        <f t="shared" si="40"/>
        <v/>
      </c>
      <c r="B360" s="9" t="str">
        <f t="shared" si="41"/>
        <v/>
      </c>
      <c r="C360" s="14" t="str">
        <f t="shared" si="42"/>
        <v/>
      </c>
      <c r="D360" s="10" t="str">
        <f t="shared" si="43"/>
        <v/>
      </c>
      <c r="E360" s="10" t="str">
        <f t="shared" si="44"/>
        <v/>
      </c>
      <c r="F360" s="10" t="str">
        <f t="shared" si="45"/>
        <v/>
      </c>
      <c r="G360" s="10" t="str">
        <f t="shared" si="46"/>
        <v/>
      </c>
      <c r="H360" s="10" t="str">
        <f t="shared" si="47"/>
        <v/>
      </c>
    </row>
    <row r="361" spans="1:8" x14ac:dyDescent="0.25">
      <c r="A361" s="5" t="str">
        <f t="shared" si="40"/>
        <v/>
      </c>
      <c r="B361" s="6" t="str">
        <f t="shared" si="41"/>
        <v/>
      </c>
      <c r="C361" s="13" t="str">
        <f t="shared" si="42"/>
        <v/>
      </c>
      <c r="D361" s="7" t="str">
        <f t="shared" si="43"/>
        <v/>
      </c>
      <c r="E361" s="7" t="str">
        <f t="shared" si="44"/>
        <v/>
      </c>
      <c r="F361" s="7" t="str">
        <f t="shared" si="45"/>
        <v/>
      </c>
      <c r="G361" s="7" t="str">
        <f t="shared" si="46"/>
        <v/>
      </c>
      <c r="H361" s="7" t="str">
        <f t="shared" si="47"/>
        <v/>
      </c>
    </row>
    <row r="362" spans="1:8" x14ac:dyDescent="0.25">
      <c r="A362" s="8" t="str">
        <f t="shared" si="40"/>
        <v/>
      </c>
      <c r="B362" s="9" t="str">
        <f t="shared" si="41"/>
        <v/>
      </c>
      <c r="C362" s="14" t="str">
        <f t="shared" si="42"/>
        <v/>
      </c>
      <c r="D362" s="10" t="str">
        <f t="shared" si="43"/>
        <v/>
      </c>
      <c r="E362" s="10" t="str">
        <f t="shared" si="44"/>
        <v/>
      </c>
      <c r="F362" s="10" t="str">
        <f t="shared" si="45"/>
        <v/>
      </c>
      <c r="G362" s="10" t="str">
        <f t="shared" si="46"/>
        <v/>
      </c>
      <c r="H362" s="10" t="str">
        <f t="shared" si="47"/>
        <v/>
      </c>
    </row>
    <row r="363" spans="1:8" x14ac:dyDescent="0.25">
      <c r="A363" s="5" t="str">
        <f t="shared" si="40"/>
        <v/>
      </c>
      <c r="B363" s="6" t="str">
        <f t="shared" si="41"/>
        <v/>
      </c>
      <c r="C363" s="13" t="str">
        <f t="shared" si="42"/>
        <v/>
      </c>
      <c r="D363" s="7" t="str">
        <f t="shared" si="43"/>
        <v/>
      </c>
      <c r="E363" s="7" t="str">
        <f t="shared" si="44"/>
        <v/>
      </c>
      <c r="F363" s="7" t="str">
        <f t="shared" si="45"/>
        <v/>
      </c>
      <c r="G363" s="7" t="str">
        <f t="shared" si="46"/>
        <v/>
      </c>
      <c r="H363" s="7" t="str">
        <f t="shared" si="47"/>
        <v/>
      </c>
    </row>
    <row r="364" spans="1:8" x14ac:dyDescent="0.25">
      <c r="A364" s="8" t="str">
        <f t="shared" si="40"/>
        <v/>
      </c>
      <c r="B364" s="9" t="str">
        <f t="shared" si="41"/>
        <v/>
      </c>
      <c r="C364" s="14" t="str">
        <f t="shared" si="42"/>
        <v/>
      </c>
      <c r="D364" s="10" t="str">
        <f t="shared" si="43"/>
        <v/>
      </c>
      <c r="E364" s="10" t="str">
        <f t="shared" si="44"/>
        <v/>
      </c>
      <c r="F364" s="10" t="str">
        <f t="shared" si="45"/>
        <v/>
      </c>
      <c r="G364" s="10" t="str">
        <f t="shared" si="46"/>
        <v/>
      </c>
      <c r="H364" s="10" t="str">
        <f t="shared" si="47"/>
        <v/>
      </c>
    </row>
    <row r="365" spans="1:8" x14ac:dyDescent="0.25">
      <c r="A365" s="5" t="str">
        <f t="shared" si="40"/>
        <v/>
      </c>
      <c r="B365" s="6" t="str">
        <f t="shared" si="41"/>
        <v/>
      </c>
      <c r="C365" s="13" t="str">
        <f t="shared" si="42"/>
        <v/>
      </c>
      <c r="D365" s="7" t="str">
        <f t="shared" si="43"/>
        <v/>
      </c>
      <c r="E365" s="7" t="str">
        <f t="shared" si="44"/>
        <v/>
      </c>
      <c r="F365" s="7" t="str">
        <f t="shared" si="45"/>
        <v/>
      </c>
      <c r="G365" s="7" t="str">
        <f t="shared" si="46"/>
        <v/>
      </c>
      <c r="H365" s="7" t="str">
        <f t="shared" si="47"/>
        <v/>
      </c>
    </row>
    <row r="366" spans="1:8" x14ac:dyDescent="0.25">
      <c r="A366" s="8" t="str">
        <f t="shared" si="40"/>
        <v/>
      </c>
      <c r="B366" s="9" t="str">
        <f t="shared" si="41"/>
        <v/>
      </c>
      <c r="C366" s="14" t="str">
        <f t="shared" si="42"/>
        <v/>
      </c>
      <c r="D366" s="10" t="str">
        <f t="shared" si="43"/>
        <v/>
      </c>
      <c r="E366" s="10" t="str">
        <f t="shared" si="44"/>
        <v/>
      </c>
      <c r="F366" s="10" t="str">
        <f t="shared" si="45"/>
        <v/>
      </c>
      <c r="G366" s="10" t="str">
        <f t="shared" si="46"/>
        <v/>
      </c>
      <c r="H366" s="10" t="str">
        <f t="shared" si="47"/>
        <v/>
      </c>
    </row>
    <row r="367" spans="1:8" x14ac:dyDescent="0.25">
      <c r="A367" s="5" t="str">
        <f t="shared" si="40"/>
        <v/>
      </c>
      <c r="B367" s="6" t="str">
        <f t="shared" si="41"/>
        <v/>
      </c>
      <c r="C367" s="13" t="str">
        <f t="shared" si="42"/>
        <v/>
      </c>
      <c r="D367" s="7" t="str">
        <f t="shared" si="43"/>
        <v/>
      </c>
      <c r="E367" s="7" t="str">
        <f t="shared" si="44"/>
        <v/>
      </c>
      <c r="F367" s="7" t="str">
        <f t="shared" si="45"/>
        <v/>
      </c>
      <c r="G367" s="7" t="str">
        <f t="shared" si="46"/>
        <v/>
      </c>
      <c r="H367" s="7" t="str">
        <f t="shared" si="47"/>
        <v/>
      </c>
    </row>
    <row r="368" spans="1:8" x14ac:dyDescent="0.25">
      <c r="A368" s="8" t="str">
        <f t="shared" si="40"/>
        <v/>
      </c>
      <c r="B368" s="9" t="str">
        <f t="shared" si="41"/>
        <v/>
      </c>
      <c r="C368" s="14" t="str">
        <f t="shared" si="42"/>
        <v/>
      </c>
      <c r="D368" s="10" t="str">
        <f t="shared" si="43"/>
        <v/>
      </c>
      <c r="E368" s="10" t="str">
        <f t="shared" si="44"/>
        <v/>
      </c>
      <c r="F368" s="10" t="str">
        <f t="shared" si="45"/>
        <v/>
      </c>
      <c r="G368" s="10" t="str">
        <f t="shared" si="46"/>
        <v/>
      </c>
      <c r="H368" s="10" t="str">
        <f t="shared" si="47"/>
        <v/>
      </c>
    </row>
    <row r="369" spans="1:8" x14ac:dyDescent="0.25">
      <c r="A369" s="5" t="str">
        <f t="shared" si="40"/>
        <v/>
      </c>
      <c r="B369" s="6" t="str">
        <f t="shared" si="41"/>
        <v/>
      </c>
      <c r="C369" s="13" t="str">
        <f t="shared" si="42"/>
        <v/>
      </c>
      <c r="D369" s="7" t="str">
        <f t="shared" si="43"/>
        <v/>
      </c>
      <c r="E369" s="7" t="str">
        <f t="shared" si="44"/>
        <v/>
      </c>
      <c r="F369" s="7" t="str">
        <f t="shared" si="45"/>
        <v/>
      </c>
      <c r="G369" s="7" t="str">
        <f t="shared" si="46"/>
        <v/>
      </c>
      <c r="H369" s="7" t="str">
        <f t="shared" si="47"/>
        <v/>
      </c>
    </row>
    <row r="370" spans="1:8" x14ac:dyDescent="0.25">
      <c r="A370" s="8" t="str">
        <f t="shared" si="40"/>
        <v/>
      </c>
      <c r="B370" s="9" t="str">
        <f t="shared" si="41"/>
        <v/>
      </c>
      <c r="C370" s="14" t="str">
        <f t="shared" si="42"/>
        <v/>
      </c>
      <c r="D370" s="10" t="str">
        <f t="shared" si="43"/>
        <v/>
      </c>
      <c r="E370" s="10" t="str">
        <f t="shared" si="44"/>
        <v/>
      </c>
      <c r="F370" s="10" t="str">
        <f t="shared" si="45"/>
        <v/>
      </c>
      <c r="G370" s="10" t="str">
        <f t="shared" si="46"/>
        <v/>
      </c>
      <c r="H370" s="10" t="str">
        <f t="shared" si="47"/>
        <v/>
      </c>
    </row>
    <row r="371" spans="1:8" x14ac:dyDescent="0.25">
      <c r="A371" s="5" t="str">
        <f t="shared" si="40"/>
        <v/>
      </c>
      <c r="B371" s="6" t="str">
        <f t="shared" si="41"/>
        <v/>
      </c>
      <c r="C371" s="13" t="str">
        <f t="shared" si="42"/>
        <v/>
      </c>
      <c r="D371" s="7" t="str">
        <f t="shared" si="43"/>
        <v/>
      </c>
      <c r="E371" s="7" t="str">
        <f t="shared" si="44"/>
        <v/>
      </c>
      <c r="F371" s="7" t="str">
        <f t="shared" si="45"/>
        <v/>
      </c>
      <c r="G371" s="7" t="str">
        <f t="shared" si="46"/>
        <v/>
      </c>
      <c r="H371" s="7" t="str">
        <f t="shared" si="47"/>
        <v/>
      </c>
    </row>
    <row r="372" spans="1:8" x14ac:dyDescent="0.25">
      <c r="A372" s="8" t="str">
        <f t="shared" si="40"/>
        <v/>
      </c>
      <c r="B372" s="9" t="str">
        <f t="shared" si="41"/>
        <v/>
      </c>
      <c r="C372" s="14" t="str">
        <f t="shared" si="42"/>
        <v/>
      </c>
      <c r="D372" s="10" t="str">
        <f t="shared" si="43"/>
        <v/>
      </c>
      <c r="E372" s="10" t="str">
        <f t="shared" si="44"/>
        <v/>
      </c>
      <c r="F372" s="10" t="str">
        <f t="shared" si="45"/>
        <v/>
      </c>
      <c r="G372" s="10" t="str">
        <f t="shared" si="46"/>
        <v/>
      </c>
      <c r="H372" s="10" t="str">
        <f t="shared" si="47"/>
        <v/>
      </c>
    </row>
    <row r="373" spans="1:8" x14ac:dyDescent="0.25">
      <c r="A373" s="5" t="str">
        <f t="shared" si="40"/>
        <v/>
      </c>
      <c r="B373" s="6" t="str">
        <f t="shared" si="41"/>
        <v/>
      </c>
      <c r="C373" s="13" t="str">
        <f t="shared" si="42"/>
        <v/>
      </c>
      <c r="D373" s="7" t="str">
        <f t="shared" si="43"/>
        <v/>
      </c>
      <c r="E373" s="7" t="str">
        <f t="shared" si="44"/>
        <v/>
      </c>
      <c r="F373" s="7" t="str">
        <f t="shared" si="45"/>
        <v/>
      </c>
      <c r="G373" s="7" t="str">
        <f t="shared" si="46"/>
        <v/>
      </c>
      <c r="H373" s="7" t="str">
        <f t="shared" si="47"/>
        <v/>
      </c>
    </row>
    <row r="374" spans="1:8" x14ac:dyDescent="0.25">
      <c r="A374" s="8" t="str">
        <f t="shared" si="40"/>
        <v/>
      </c>
      <c r="B374" s="9" t="str">
        <f t="shared" si="41"/>
        <v/>
      </c>
      <c r="C374" s="14" t="str">
        <f t="shared" si="42"/>
        <v/>
      </c>
      <c r="D374" s="10" t="str">
        <f t="shared" si="43"/>
        <v/>
      </c>
      <c r="E374" s="10" t="str">
        <f t="shared" si="44"/>
        <v/>
      </c>
      <c r="F374" s="10" t="str">
        <f t="shared" si="45"/>
        <v/>
      </c>
      <c r="G374" s="10" t="str">
        <f t="shared" si="46"/>
        <v/>
      </c>
      <c r="H374" s="10" t="str">
        <f t="shared" si="47"/>
        <v/>
      </c>
    </row>
    <row r="375" spans="1:8" x14ac:dyDescent="0.25">
      <c r="A375" s="5" t="str">
        <f t="shared" si="40"/>
        <v/>
      </c>
      <c r="B375" s="6" t="str">
        <f t="shared" si="41"/>
        <v/>
      </c>
      <c r="C375" s="13" t="str">
        <f t="shared" si="42"/>
        <v/>
      </c>
      <c r="D375" s="7" t="str">
        <f t="shared" si="43"/>
        <v/>
      </c>
      <c r="E375" s="7" t="str">
        <f t="shared" si="44"/>
        <v/>
      </c>
      <c r="F375" s="7" t="str">
        <f t="shared" si="45"/>
        <v/>
      </c>
      <c r="G375" s="7" t="str">
        <f t="shared" si="46"/>
        <v/>
      </c>
      <c r="H375" s="7" t="str">
        <f t="shared" si="47"/>
        <v/>
      </c>
    </row>
    <row r="376" spans="1:8" x14ac:dyDescent="0.25">
      <c r="A376" s="8" t="str">
        <f t="shared" si="40"/>
        <v/>
      </c>
      <c r="B376" s="9" t="str">
        <f t="shared" si="41"/>
        <v/>
      </c>
      <c r="C376" s="14" t="str">
        <f t="shared" si="42"/>
        <v/>
      </c>
      <c r="D376" s="10" t="str">
        <f t="shared" si="43"/>
        <v/>
      </c>
      <c r="E376" s="10" t="str">
        <f t="shared" si="44"/>
        <v/>
      </c>
      <c r="F376" s="10" t="str">
        <f t="shared" si="45"/>
        <v/>
      </c>
      <c r="G376" s="10" t="str">
        <f t="shared" si="46"/>
        <v/>
      </c>
      <c r="H376" s="10" t="str">
        <f t="shared" si="47"/>
        <v/>
      </c>
    </row>
    <row r="377" spans="1:8" x14ac:dyDescent="0.25">
      <c r="A377" s="5" t="str">
        <f t="shared" si="40"/>
        <v/>
      </c>
      <c r="B377" s="6" t="str">
        <f t="shared" si="41"/>
        <v/>
      </c>
      <c r="C377" s="13" t="str">
        <f t="shared" si="42"/>
        <v/>
      </c>
      <c r="D377" s="7" t="str">
        <f t="shared" si="43"/>
        <v/>
      </c>
      <c r="E377" s="7" t="str">
        <f t="shared" si="44"/>
        <v/>
      </c>
      <c r="F377" s="7" t="str">
        <f t="shared" si="45"/>
        <v/>
      </c>
      <c r="G377" s="7" t="str">
        <f t="shared" si="46"/>
        <v/>
      </c>
      <c r="H377" s="7" t="str">
        <f t="shared" si="47"/>
        <v/>
      </c>
    </row>
    <row r="378" spans="1:8" x14ac:dyDescent="0.25">
      <c r="A378" s="8" t="str">
        <f t="shared" si="40"/>
        <v/>
      </c>
      <c r="B378" s="9" t="str">
        <f t="shared" si="41"/>
        <v/>
      </c>
      <c r="C378" s="14" t="str">
        <f t="shared" si="42"/>
        <v/>
      </c>
      <c r="D378" s="10" t="str">
        <f t="shared" si="43"/>
        <v/>
      </c>
      <c r="E378" s="10" t="str">
        <f t="shared" si="44"/>
        <v/>
      </c>
      <c r="F378" s="10" t="str">
        <f t="shared" si="45"/>
        <v/>
      </c>
      <c r="G378" s="10" t="str">
        <f t="shared" si="46"/>
        <v/>
      </c>
      <c r="H378" s="10" t="str">
        <f t="shared" si="47"/>
        <v/>
      </c>
    </row>
    <row r="379" spans="1:8" x14ac:dyDescent="0.25">
      <c r="A379" s="5" t="str">
        <f t="shared" si="40"/>
        <v/>
      </c>
      <c r="B379" s="6" t="str">
        <f t="shared" si="41"/>
        <v/>
      </c>
      <c r="C379" s="13" t="str">
        <f t="shared" si="42"/>
        <v/>
      </c>
      <c r="D379" s="7" t="str">
        <f t="shared" si="43"/>
        <v/>
      </c>
      <c r="E379" s="7" t="str">
        <f t="shared" si="44"/>
        <v/>
      </c>
      <c r="F379" s="7" t="str">
        <f t="shared" si="45"/>
        <v/>
      </c>
      <c r="G379" s="7" t="str">
        <f t="shared" si="46"/>
        <v/>
      </c>
      <c r="H379" s="7" t="str">
        <f t="shared" si="47"/>
        <v/>
      </c>
    </row>
    <row r="380" spans="1:8" x14ac:dyDescent="0.25">
      <c r="A380" s="8" t="str">
        <f t="shared" si="40"/>
        <v/>
      </c>
      <c r="B380" s="9" t="str">
        <f t="shared" si="41"/>
        <v/>
      </c>
      <c r="C380" s="14" t="str">
        <f t="shared" si="42"/>
        <v/>
      </c>
      <c r="D380" s="10" t="str">
        <f t="shared" si="43"/>
        <v/>
      </c>
      <c r="E380" s="10" t="str">
        <f t="shared" si="44"/>
        <v/>
      </c>
      <c r="F380" s="10" t="str">
        <f t="shared" si="45"/>
        <v/>
      </c>
      <c r="G380" s="10" t="str">
        <f t="shared" si="46"/>
        <v/>
      </c>
      <c r="H380" s="10" t="str">
        <f t="shared" si="47"/>
        <v/>
      </c>
    </row>
    <row r="381" spans="1:8" x14ac:dyDescent="0.25">
      <c r="A381" s="5" t="str">
        <f t="shared" si="40"/>
        <v/>
      </c>
      <c r="B381" s="6" t="str">
        <f t="shared" si="41"/>
        <v/>
      </c>
      <c r="C381" s="13" t="str">
        <f t="shared" si="42"/>
        <v/>
      </c>
      <c r="D381" s="7" t="str">
        <f t="shared" si="43"/>
        <v/>
      </c>
      <c r="E381" s="7" t="str">
        <f t="shared" si="44"/>
        <v/>
      </c>
      <c r="F381" s="7" t="str">
        <f t="shared" si="45"/>
        <v/>
      </c>
      <c r="G381" s="7" t="str">
        <f t="shared" si="46"/>
        <v/>
      </c>
      <c r="H381" s="7" t="str">
        <f t="shared" si="47"/>
        <v/>
      </c>
    </row>
    <row r="382" spans="1:8" x14ac:dyDescent="0.25">
      <c r="A382" s="8" t="str">
        <f t="shared" si="40"/>
        <v/>
      </c>
      <c r="B382" s="9" t="str">
        <f t="shared" si="41"/>
        <v/>
      </c>
      <c r="C382" s="14" t="str">
        <f t="shared" si="42"/>
        <v/>
      </c>
      <c r="D382" s="10" t="str">
        <f t="shared" si="43"/>
        <v/>
      </c>
      <c r="E382" s="10" t="str">
        <f t="shared" si="44"/>
        <v/>
      </c>
      <c r="F382" s="10" t="str">
        <f t="shared" si="45"/>
        <v/>
      </c>
      <c r="G382" s="10" t="str">
        <f t="shared" si="46"/>
        <v/>
      </c>
      <c r="H382" s="10" t="str">
        <f t="shared" si="47"/>
        <v/>
      </c>
    </row>
    <row r="383" spans="1:8" x14ac:dyDescent="0.25">
      <c r="A383" s="5" t="str">
        <f t="shared" si="40"/>
        <v/>
      </c>
      <c r="B383" s="6" t="str">
        <f t="shared" si="41"/>
        <v/>
      </c>
      <c r="C383" s="13" t="str">
        <f t="shared" si="42"/>
        <v/>
      </c>
      <c r="D383" s="7" t="str">
        <f t="shared" si="43"/>
        <v/>
      </c>
      <c r="E383" s="7" t="str">
        <f t="shared" si="44"/>
        <v/>
      </c>
      <c r="F383" s="7" t="str">
        <f t="shared" si="45"/>
        <v/>
      </c>
      <c r="G383" s="7" t="str">
        <f t="shared" si="46"/>
        <v/>
      </c>
      <c r="H383" s="7" t="str">
        <f t="shared" si="47"/>
        <v/>
      </c>
    </row>
    <row r="384" spans="1:8" x14ac:dyDescent="0.25">
      <c r="A384" s="8" t="str">
        <f t="shared" si="40"/>
        <v/>
      </c>
      <c r="B384" s="9" t="str">
        <f t="shared" si="41"/>
        <v/>
      </c>
      <c r="C384" s="14" t="str">
        <f t="shared" si="42"/>
        <v/>
      </c>
      <c r="D384" s="10" t="str">
        <f t="shared" si="43"/>
        <v/>
      </c>
      <c r="E384" s="10" t="str">
        <f t="shared" si="44"/>
        <v/>
      </c>
      <c r="F384" s="10" t="str">
        <f t="shared" si="45"/>
        <v/>
      </c>
      <c r="G384" s="10" t="str">
        <f t="shared" si="46"/>
        <v/>
      </c>
      <c r="H384" s="10" t="str">
        <f t="shared" si="47"/>
        <v/>
      </c>
    </row>
    <row r="385" spans="1:8" x14ac:dyDescent="0.25">
      <c r="A385" s="5" t="str">
        <f t="shared" si="40"/>
        <v/>
      </c>
      <c r="B385" s="6" t="str">
        <f t="shared" si="41"/>
        <v/>
      </c>
      <c r="C385" s="13" t="str">
        <f t="shared" si="42"/>
        <v/>
      </c>
      <c r="D385" s="7" t="str">
        <f t="shared" si="43"/>
        <v/>
      </c>
      <c r="E385" s="7" t="str">
        <f t="shared" si="44"/>
        <v/>
      </c>
      <c r="F385" s="7" t="str">
        <f t="shared" si="45"/>
        <v/>
      </c>
      <c r="G385" s="7" t="str">
        <f t="shared" si="46"/>
        <v/>
      </c>
      <c r="H385" s="7" t="str">
        <f t="shared" si="47"/>
        <v/>
      </c>
    </row>
    <row r="386" spans="1:8" x14ac:dyDescent="0.25">
      <c r="A386" s="8" t="str">
        <f t="shared" si="40"/>
        <v/>
      </c>
      <c r="B386" s="9" t="str">
        <f t="shared" si="41"/>
        <v/>
      </c>
      <c r="C386" s="14" t="str">
        <f t="shared" si="42"/>
        <v/>
      </c>
      <c r="D386" s="10" t="str">
        <f t="shared" si="43"/>
        <v/>
      </c>
      <c r="E386" s="10" t="str">
        <f t="shared" si="44"/>
        <v/>
      </c>
      <c r="F386" s="10" t="str">
        <f t="shared" si="45"/>
        <v/>
      </c>
      <c r="G386" s="10" t="str">
        <f t="shared" si="46"/>
        <v/>
      </c>
      <c r="H386" s="10" t="str">
        <f t="shared" si="47"/>
        <v/>
      </c>
    </row>
    <row r="387" spans="1:8" x14ac:dyDescent="0.25">
      <c r="A387" s="5" t="str">
        <f t="shared" si="40"/>
        <v/>
      </c>
      <c r="B387" s="6" t="str">
        <f t="shared" si="41"/>
        <v/>
      </c>
      <c r="C387" s="13" t="str">
        <f t="shared" si="42"/>
        <v/>
      </c>
      <c r="D387" s="7" t="str">
        <f t="shared" si="43"/>
        <v/>
      </c>
      <c r="E387" s="7" t="str">
        <f t="shared" si="44"/>
        <v/>
      </c>
      <c r="F387" s="7" t="str">
        <f t="shared" si="45"/>
        <v/>
      </c>
      <c r="G387" s="7" t="str">
        <f t="shared" si="46"/>
        <v/>
      </c>
      <c r="H387" s="7" t="str">
        <f t="shared" si="47"/>
        <v/>
      </c>
    </row>
    <row r="388" spans="1:8" x14ac:dyDescent="0.25">
      <c r="A388" s="8" t="str">
        <f t="shared" si="40"/>
        <v/>
      </c>
      <c r="B388" s="9" t="str">
        <f t="shared" si="41"/>
        <v/>
      </c>
      <c r="C388" s="14" t="str">
        <f t="shared" si="42"/>
        <v/>
      </c>
      <c r="D388" s="10" t="str">
        <f t="shared" si="43"/>
        <v/>
      </c>
      <c r="E388" s="10" t="str">
        <f t="shared" si="44"/>
        <v/>
      </c>
      <c r="F388" s="10" t="str">
        <f t="shared" si="45"/>
        <v/>
      </c>
      <c r="G388" s="10" t="str">
        <f t="shared" si="46"/>
        <v/>
      </c>
      <c r="H388" s="10" t="str">
        <f t="shared" si="47"/>
        <v/>
      </c>
    </row>
    <row r="389" spans="1:8" x14ac:dyDescent="0.25">
      <c r="A389" s="5" t="str">
        <f t="shared" si="40"/>
        <v/>
      </c>
      <c r="B389" s="6" t="str">
        <f t="shared" si="41"/>
        <v/>
      </c>
      <c r="C389" s="13" t="str">
        <f t="shared" si="42"/>
        <v/>
      </c>
      <c r="D389" s="7" t="str">
        <f t="shared" si="43"/>
        <v/>
      </c>
      <c r="E389" s="7" t="str">
        <f t="shared" si="44"/>
        <v/>
      </c>
      <c r="F389" s="7" t="str">
        <f t="shared" si="45"/>
        <v/>
      </c>
      <c r="G389" s="7" t="str">
        <f t="shared" si="46"/>
        <v/>
      </c>
      <c r="H389" s="7" t="str">
        <f t="shared" si="47"/>
        <v/>
      </c>
    </row>
    <row r="390" spans="1:8" x14ac:dyDescent="0.25">
      <c r="A390" s="8" t="str">
        <f t="shared" si="40"/>
        <v/>
      </c>
      <c r="B390" s="9" t="str">
        <f t="shared" si="41"/>
        <v/>
      </c>
      <c r="C390" s="14" t="str">
        <f t="shared" si="42"/>
        <v/>
      </c>
      <c r="D390" s="10" t="str">
        <f t="shared" si="43"/>
        <v/>
      </c>
      <c r="E390" s="10" t="str">
        <f t="shared" si="44"/>
        <v/>
      </c>
      <c r="F390" s="10" t="str">
        <f t="shared" si="45"/>
        <v/>
      </c>
      <c r="G390" s="10" t="str">
        <f t="shared" si="46"/>
        <v/>
      </c>
      <c r="H390" s="10" t="str">
        <f t="shared" si="47"/>
        <v/>
      </c>
    </row>
    <row r="391" spans="1:8" x14ac:dyDescent="0.25">
      <c r="A391" s="5" t="str">
        <f t="shared" si="40"/>
        <v/>
      </c>
      <c r="B391" s="6" t="str">
        <f t="shared" si="41"/>
        <v/>
      </c>
      <c r="C391" s="13" t="str">
        <f t="shared" si="42"/>
        <v/>
      </c>
      <c r="D391" s="7" t="str">
        <f t="shared" si="43"/>
        <v/>
      </c>
      <c r="E391" s="7" t="str">
        <f t="shared" si="44"/>
        <v/>
      </c>
      <c r="F391" s="7" t="str">
        <f t="shared" si="45"/>
        <v/>
      </c>
      <c r="G391" s="7" t="str">
        <f t="shared" si="46"/>
        <v/>
      </c>
      <c r="H391" s="7" t="str">
        <f t="shared" si="47"/>
        <v/>
      </c>
    </row>
    <row r="392" spans="1:8" x14ac:dyDescent="0.25">
      <c r="A392" s="8" t="str">
        <f t="shared" si="40"/>
        <v/>
      </c>
      <c r="B392" s="9" t="str">
        <f t="shared" si="41"/>
        <v/>
      </c>
      <c r="C392" s="14" t="str">
        <f t="shared" si="42"/>
        <v/>
      </c>
      <c r="D392" s="10" t="str">
        <f t="shared" si="43"/>
        <v/>
      </c>
      <c r="E392" s="10" t="str">
        <f t="shared" si="44"/>
        <v/>
      </c>
      <c r="F392" s="10" t="str">
        <f t="shared" si="45"/>
        <v/>
      </c>
      <c r="G392" s="10" t="str">
        <f t="shared" si="46"/>
        <v/>
      </c>
      <c r="H392" s="10" t="str">
        <f t="shared" si="47"/>
        <v/>
      </c>
    </row>
    <row r="393" spans="1:8" x14ac:dyDescent="0.25">
      <c r="A393" s="5" t="str">
        <f t="shared" si="40"/>
        <v/>
      </c>
      <c r="B393" s="6" t="str">
        <f t="shared" si="41"/>
        <v/>
      </c>
      <c r="C393" s="13" t="str">
        <f t="shared" si="42"/>
        <v/>
      </c>
      <c r="D393" s="7" t="str">
        <f t="shared" si="43"/>
        <v/>
      </c>
      <c r="E393" s="7" t="str">
        <f t="shared" si="44"/>
        <v/>
      </c>
      <c r="F393" s="7" t="str">
        <f t="shared" si="45"/>
        <v/>
      </c>
      <c r="G393" s="7" t="str">
        <f t="shared" si="46"/>
        <v/>
      </c>
      <c r="H393" s="7" t="str">
        <f t="shared" si="47"/>
        <v/>
      </c>
    </row>
    <row r="394" spans="1:8" x14ac:dyDescent="0.25">
      <c r="A394" s="8" t="str">
        <f t="shared" si="40"/>
        <v/>
      </c>
      <c r="B394" s="9" t="str">
        <f t="shared" si="41"/>
        <v/>
      </c>
      <c r="C394" s="14" t="str">
        <f t="shared" si="42"/>
        <v/>
      </c>
      <c r="D394" s="10" t="str">
        <f t="shared" si="43"/>
        <v/>
      </c>
      <c r="E394" s="10" t="str">
        <f t="shared" si="44"/>
        <v/>
      </c>
      <c r="F394" s="10" t="str">
        <f t="shared" si="45"/>
        <v/>
      </c>
      <c r="G394" s="10" t="str">
        <f t="shared" si="46"/>
        <v/>
      </c>
      <c r="H394" s="10" t="str">
        <f t="shared" si="47"/>
        <v/>
      </c>
    </row>
    <row r="395" spans="1:8" x14ac:dyDescent="0.25">
      <c r="A395" s="5" t="str">
        <f t="shared" si="40"/>
        <v/>
      </c>
      <c r="B395" s="6" t="str">
        <f t="shared" si="41"/>
        <v/>
      </c>
      <c r="C395" s="13" t="str">
        <f t="shared" si="42"/>
        <v/>
      </c>
      <c r="D395" s="7" t="str">
        <f t="shared" si="43"/>
        <v/>
      </c>
      <c r="E395" s="7" t="str">
        <f t="shared" si="44"/>
        <v/>
      </c>
      <c r="F395" s="7" t="str">
        <f t="shared" si="45"/>
        <v/>
      </c>
      <c r="G395" s="7" t="str">
        <f t="shared" si="46"/>
        <v/>
      </c>
      <c r="H395" s="7" t="str">
        <f t="shared" si="47"/>
        <v/>
      </c>
    </row>
    <row r="396" spans="1:8" x14ac:dyDescent="0.25">
      <c r="A396" s="8" t="str">
        <f t="shared" si="40"/>
        <v/>
      </c>
      <c r="B396" s="9" t="str">
        <f t="shared" si="41"/>
        <v/>
      </c>
      <c r="C396" s="14" t="str">
        <f t="shared" si="42"/>
        <v/>
      </c>
      <c r="D396" s="10" t="str">
        <f t="shared" si="43"/>
        <v/>
      </c>
      <c r="E396" s="10" t="str">
        <f t="shared" si="44"/>
        <v/>
      </c>
      <c r="F396" s="10" t="str">
        <f t="shared" si="45"/>
        <v/>
      </c>
      <c r="G396" s="10" t="str">
        <f t="shared" si="46"/>
        <v/>
      </c>
      <c r="H396" s="10" t="str">
        <f t="shared" si="47"/>
        <v/>
      </c>
    </row>
    <row r="397" spans="1:8" x14ac:dyDescent="0.25">
      <c r="A397" s="5" t="str">
        <f t="shared" si="40"/>
        <v/>
      </c>
      <c r="B397" s="6" t="str">
        <f t="shared" si="41"/>
        <v/>
      </c>
      <c r="C397" s="13" t="str">
        <f t="shared" si="42"/>
        <v/>
      </c>
      <c r="D397" s="7" t="str">
        <f t="shared" si="43"/>
        <v/>
      </c>
      <c r="E397" s="7" t="str">
        <f t="shared" si="44"/>
        <v/>
      </c>
      <c r="F397" s="7" t="str">
        <f t="shared" si="45"/>
        <v/>
      </c>
      <c r="G397" s="7" t="str">
        <f t="shared" si="46"/>
        <v/>
      </c>
      <c r="H397" s="7" t="str">
        <f t="shared" si="47"/>
        <v/>
      </c>
    </row>
    <row r="398" spans="1:8" x14ac:dyDescent="0.25">
      <c r="A398" s="8" t="str">
        <f t="shared" si="40"/>
        <v/>
      </c>
      <c r="B398" s="9" t="str">
        <f t="shared" si="41"/>
        <v/>
      </c>
      <c r="C398" s="14" t="str">
        <f t="shared" si="42"/>
        <v/>
      </c>
      <c r="D398" s="10" t="str">
        <f t="shared" si="43"/>
        <v/>
      </c>
      <c r="E398" s="10" t="str">
        <f t="shared" si="44"/>
        <v/>
      </c>
      <c r="F398" s="10" t="str">
        <f t="shared" si="45"/>
        <v/>
      </c>
      <c r="G398" s="10" t="str">
        <f t="shared" si="46"/>
        <v/>
      </c>
      <c r="H398" s="10" t="str">
        <f t="shared" si="47"/>
        <v/>
      </c>
    </row>
    <row r="399" spans="1:8" x14ac:dyDescent="0.25">
      <c r="A399" s="5" t="str">
        <f t="shared" si="40"/>
        <v/>
      </c>
      <c r="B399" s="6" t="str">
        <f t="shared" si="41"/>
        <v/>
      </c>
      <c r="C399" s="13" t="str">
        <f t="shared" si="42"/>
        <v/>
      </c>
      <c r="D399" s="7" t="str">
        <f t="shared" si="43"/>
        <v/>
      </c>
      <c r="E399" s="7" t="str">
        <f t="shared" si="44"/>
        <v/>
      </c>
      <c r="F399" s="7" t="str">
        <f t="shared" si="45"/>
        <v/>
      </c>
      <c r="G399" s="7" t="str">
        <f t="shared" si="46"/>
        <v/>
      </c>
      <c r="H399" s="7" t="str">
        <f t="shared" si="47"/>
        <v/>
      </c>
    </row>
    <row r="400" spans="1:8" x14ac:dyDescent="0.25">
      <c r="A400" s="8" t="str">
        <f t="shared" ref="A400:A433" si="48">IF(ROW()-12&lt;=$B$7+$B$8,ROW()-12,"")</f>
        <v/>
      </c>
      <c r="B400" s="9" t="str">
        <f t="shared" ref="B400:B433" si="49">IF($A400="","",EDATE($B$9,$A400-1))</f>
        <v/>
      </c>
      <c r="C400" s="14" t="str">
        <f t="shared" ref="C400:C433" si="50">IF($A400="","",IF($A400&lt;=$B$7,"Deferment","Repayment"))</f>
        <v/>
      </c>
      <c r="D400" s="10" t="str">
        <f t="shared" ref="D400:D433" si="51">IF($A400="","",$H399)</f>
        <v/>
      </c>
      <c r="E400" s="10" t="str">
        <f t="shared" ref="E400:E433" si="52">IF($A400="","",IF($A400&lt;=$B$7,0,MIN($E$6,$D400+$F400)))</f>
        <v/>
      </c>
      <c r="F400" s="10" t="str">
        <f t="shared" ref="F400:F433" si="53">IF($A400="","",$D400*$B$6/12)</f>
        <v/>
      </c>
      <c r="G400" s="10" t="str">
        <f t="shared" ref="G400:G433" si="54">IF($A400="","",IF($A400&lt;=$B$7,0,$E400-$F400))</f>
        <v/>
      </c>
      <c r="H400" s="10" t="str">
        <f t="shared" ref="H400:H433" si="55">IF($A400="","",IF($A400&lt;=$B$7,$D400+$F400,MAX(0,$D400-$G400)))</f>
        <v/>
      </c>
    </row>
    <row r="401" spans="1:8" x14ac:dyDescent="0.25">
      <c r="A401" s="5" t="str">
        <f t="shared" si="48"/>
        <v/>
      </c>
      <c r="B401" s="6" t="str">
        <f t="shared" si="49"/>
        <v/>
      </c>
      <c r="C401" s="13" t="str">
        <f t="shared" si="50"/>
        <v/>
      </c>
      <c r="D401" s="7" t="str">
        <f t="shared" si="51"/>
        <v/>
      </c>
      <c r="E401" s="7" t="str">
        <f t="shared" si="52"/>
        <v/>
      </c>
      <c r="F401" s="7" t="str">
        <f t="shared" si="53"/>
        <v/>
      </c>
      <c r="G401" s="7" t="str">
        <f t="shared" si="54"/>
        <v/>
      </c>
      <c r="H401" s="7" t="str">
        <f t="shared" si="55"/>
        <v/>
      </c>
    </row>
    <row r="402" spans="1:8" x14ac:dyDescent="0.25">
      <c r="A402" s="8" t="str">
        <f t="shared" si="48"/>
        <v/>
      </c>
      <c r="B402" s="9" t="str">
        <f t="shared" si="49"/>
        <v/>
      </c>
      <c r="C402" s="14" t="str">
        <f t="shared" si="50"/>
        <v/>
      </c>
      <c r="D402" s="10" t="str">
        <f t="shared" si="51"/>
        <v/>
      </c>
      <c r="E402" s="10" t="str">
        <f t="shared" si="52"/>
        <v/>
      </c>
      <c r="F402" s="10" t="str">
        <f t="shared" si="53"/>
        <v/>
      </c>
      <c r="G402" s="10" t="str">
        <f t="shared" si="54"/>
        <v/>
      </c>
      <c r="H402" s="10" t="str">
        <f t="shared" si="55"/>
        <v/>
      </c>
    </row>
    <row r="403" spans="1:8" x14ac:dyDescent="0.25">
      <c r="A403" s="5" t="str">
        <f t="shared" si="48"/>
        <v/>
      </c>
      <c r="B403" s="6" t="str">
        <f t="shared" si="49"/>
        <v/>
      </c>
      <c r="C403" s="13" t="str">
        <f t="shared" si="50"/>
        <v/>
      </c>
      <c r="D403" s="7" t="str">
        <f t="shared" si="51"/>
        <v/>
      </c>
      <c r="E403" s="7" t="str">
        <f t="shared" si="52"/>
        <v/>
      </c>
      <c r="F403" s="7" t="str">
        <f t="shared" si="53"/>
        <v/>
      </c>
      <c r="G403" s="7" t="str">
        <f t="shared" si="54"/>
        <v/>
      </c>
      <c r="H403" s="7" t="str">
        <f t="shared" si="55"/>
        <v/>
      </c>
    </row>
    <row r="404" spans="1:8" x14ac:dyDescent="0.25">
      <c r="A404" s="8" t="str">
        <f t="shared" si="48"/>
        <v/>
      </c>
      <c r="B404" s="9" t="str">
        <f t="shared" si="49"/>
        <v/>
      </c>
      <c r="C404" s="14" t="str">
        <f t="shared" si="50"/>
        <v/>
      </c>
      <c r="D404" s="10" t="str">
        <f t="shared" si="51"/>
        <v/>
      </c>
      <c r="E404" s="10" t="str">
        <f t="shared" si="52"/>
        <v/>
      </c>
      <c r="F404" s="10" t="str">
        <f t="shared" si="53"/>
        <v/>
      </c>
      <c r="G404" s="10" t="str">
        <f t="shared" si="54"/>
        <v/>
      </c>
      <c r="H404" s="10" t="str">
        <f t="shared" si="55"/>
        <v/>
      </c>
    </row>
    <row r="405" spans="1:8" x14ac:dyDescent="0.25">
      <c r="A405" s="5" t="str">
        <f t="shared" si="48"/>
        <v/>
      </c>
      <c r="B405" s="6" t="str">
        <f t="shared" si="49"/>
        <v/>
      </c>
      <c r="C405" s="13" t="str">
        <f t="shared" si="50"/>
        <v/>
      </c>
      <c r="D405" s="7" t="str">
        <f t="shared" si="51"/>
        <v/>
      </c>
      <c r="E405" s="7" t="str">
        <f t="shared" si="52"/>
        <v/>
      </c>
      <c r="F405" s="7" t="str">
        <f t="shared" si="53"/>
        <v/>
      </c>
      <c r="G405" s="7" t="str">
        <f t="shared" si="54"/>
        <v/>
      </c>
      <c r="H405" s="7" t="str">
        <f t="shared" si="55"/>
        <v/>
      </c>
    </row>
    <row r="406" spans="1:8" x14ac:dyDescent="0.25">
      <c r="A406" s="8" t="str">
        <f t="shared" si="48"/>
        <v/>
      </c>
      <c r="B406" s="9" t="str">
        <f t="shared" si="49"/>
        <v/>
      </c>
      <c r="C406" s="14" t="str">
        <f t="shared" si="50"/>
        <v/>
      </c>
      <c r="D406" s="10" t="str">
        <f t="shared" si="51"/>
        <v/>
      </c>
      <c r="E406" s="10" t="str">
        <f t="shared" si="52"/>
        <v/>
      </c>
      <c r="F406" s="10" t="str">
        <f t="shared" si="53"/>
        <v/>
      </c>
      <c r="G406" s="10" t="str">
        <f t="shared" si="54"/>
        <v/>
      </c>
      <c r="H406" s="10" t="str">
        <f t="shared" si="55"/>
        <v/>
      </c>
    </row>
    <row r="407" spans="1:8" x14ac:dyDescent="0.25">
      <c r="A407" s="5" t="str">
        <f t="shared" si="48"/>
        <v/>
      </c>
      <c r="B407" s="6" t="str">
        <f t="shared" si="49"/>
        <v/>
      </c>
      <c r="C407" s="13" t="str">
        <f t="shared" si="50"/>
        <v/>
      </c>
      <c r="D407" s="7" t="str">
        <f t="shared" si="51"/>
        <v/>
      </c>
      <c r="E407" s="7" t="str">
        <f t="shared" si="52"/>
        <v/>
      </c>
      <c r="F407" s="7" t="str">
        <f t="shared" si="53"/>
        <v/>
      </c>
      <c r="G407" s="7" t="str">
        <f t="shared" si="54"/>
        <v/>
      </c>
      <c r="H407" s="7" t="str">
        <f t="shared" si="55"/>
        <v/>
      </c>
    </row>
    <row r="408" spans="1:8" x14ac:dyDescent="0.25">
      <c r="A408" s="8" t="str">
        <f t="shared" si="48"/>
        <v/>
      </c>
      <c r="B408" s="9" t="str">
        <f t="shared" si="49"/>
        <v/>
      </c>
      <c r="C408" s="14" t="str">
        <f t="shared" si="50"/>
        <v/>
      </c>
      <c r="D408" s="10" t="str">
        <f t="shared" si="51"/>
        <v/>
      </c>
      <c r="E408" s="10" t="str">
        <f t="shared" si="52"/>
        <v/>
      </c>
      <c r="F408" s="10" t="str">
        <f t="shared" si="53"/>
        <v/>
      </c>
      <c r="G408" s="10" t="str">
        <f t="shared" si="54"/>
        <v/>
      </c>
      <c r="H408" s="10" t="str">
        <f t="shared" si="55"/>
        <v/>
      </c>
    </row>
    <row r="409" spans="1:8" x14ac:dyDescent="0.25">
      <c r="A409" s="5" t="str">
        <f t="shared" si="48"/>
        <v/>
      </c>
      <c r="B409" s="6" t="str">
        <f t="shared" si="49"/>
        <v/>
      </c>
      <c r="C409" s="13" t="str">
        <f t="shared" si="50"/>
        <v/>
      </c>
      <c r="D409" s="7" t="str">
        <f t="shared" si="51"/>
        <v/>
      </c>
      <c r="E409" s="7" t="str">
        <f t="shared" si="52"/>
        <v/>
      </c>
      <c r="F409" s="7" t="str">
        <f t="shared" si="53"/>
        <v/>
      </c>
      <c r="G409" s="7" t="str">
        <f t="shared" si="54"/>
        <v/>
      </c>
      <c r="H409" s="7" t="str">
        <f t="shared" si="55"/>
        <v/>
      </c>
    </row>
    <row r="410" spans="1:8" x14ac:dyDescent="0.25">
      <c r="A410" s="8" t="str">
        <f t="shared" si="48"/>
        <v/>
      </c>
      <c r="B410" s="9" t="str">
        <f t="shared" si="49"/>
        <v/>
      </c>
      <c r="C410" s="14" t="str">
        <f t="shared" si="50"/>
        <v/>
      </c>
      <c r="D410" s="10" t="str">
        <f t="shared" si="51"/>
        <v/>
      </c>
      <c r="E410" s="10" t="str">
        <f t="shared" si="52"/>
        <v/>
      </c>
      <c r="F410" s="10" t="str">
        <f t="shared" si="53"/>
        <v/>
      </c>
      <c r="G410" s="10" t="str">
        <f t="shared" si="54"/>
        <v/>
      </c>
      <c r="H410" s="10" t="str">
        <f t="shared" si="55"/>
        <v/>
      </c>
    </row>
    <row r="411" spans="1:8" x14ac:dyDescent="0.25">
      <c r="A411" s="5" t="str">
        <f t="shared" si="48"/>
        <v/>
      </c>
      <c r="B411" s="6" t="str">
        <f t="shared" si="49"/>
        <v/>
      </c>
      <c r="C411" s="13" t="str">
        <f t="shared" si="50"/>
        <v/>
      </c>
      <c r="D411" s="7" t="str">
        <f t="shared" si="51"/>
        <v/>
      </c>
      <c r="E411" s="7" t="str">
        <f t="shared" si="52"/>
        <v/>
      </c>
      <c r="F411" s="7" t="str">
        <f t="shared" si="53"/>
        <v/>
      </c>
      <c r="G411" s="7" t="str">
        <f t="shared" si="54"/>
        <v/>
      </c>
      <c r="H411" s="7" t="str">
        <f t="shared" si="55"/>
        <v/>
      </c>
    </row>
    <row r="412" spans="1:8" x14ac:dyDescent="0.25">
      <c r="A412" s="8" t="str">
        <f t="shared" si="48"/>
        <v/>
      </c>
      <c r="B412" s="9" t="str">
        <f t="shared" si="49"/>
        <v/>
      </c>
      <c r="C412" s="14" t="str">
        <f t="shared" si="50"/>
        <v/>
      </c>
      <c r="D412" s="10" t="str">
        <f t="shared" si="51"/>
        <v/>
      </c>
      <c r="E412" s="10" t="str">
        <f t="shared" si="52"/>
        <v/>
      </c>
      <c r="F412" s="10" t="str">
        <f t="shared" si="53"/>
        <v/>
      </c>
      <c r="G412" s="10" t="str">
        <f t="shared" si="54"/>
        <v/>
      </c>
      <c r="H412" s="10" t="str">
        <f t="shared" si="55"/>
        <v/>
      </c>
    </row>
    <row r="413" spans="1:8" x14ac:dyDescent="0.25">
      <c r="A413" s="5" t="str">
        <f t="shared" si="48"/>
        <v/>
      </c>
      <c r="B413" s="6" t="str">
        <f t="shared" si="49"/>
        <v/>
      </c>
      <c r="C413" s="13" t="str">
        <f t="shared" si="50"/>
        <v/>
      </c>
      <c r="D413" s="7" t="str">
        <f t="shared" si="51"/>
        <v/>
      </c>
      <c r="E413" s="7" t="str">
        <f t="shared" si="52"/>
        <v/>
      </c>
      <c r="F413" s="7" t="str">
        <f t="shared" si="53"/>
        <v/>
      </c>
      <c r="G413" s="7" t="str">
        <f t="shared" si="54"/>
        <v/>
      </c>
      <c r="H413" s="7" t="str">
        <f t="shared" si="55"/>
        <v/>
      </c>
    </row>
    <row r="414" spans="1:8" x14ac:dyDescent="0.25">
      <c r="A414" s="8" t="str">
        <f t="shared" si="48"/>
        <v/>
      </c>
      <c r="B414" s="9" t="str">
        <f t="shared" si="49"/>
        <v/>
      </c>
      <c r="C414" s="14" t="str">
        <f t="shared" si="50"/>
        <v/>
      </c>
      <c r="D414" s="10" t="str">
        <f t="shared" si="51"/>
        <v/>
      </c>
      <c r="E414" s="10" t="str">
        <f t="shared" si="52"/>
        <v/>
      </c>
      <c r="F414" s="10" t="str">
        <f t="shared" si="53"/>
        <v/>
      </c>
      <c r="G414" s="10" t="str">
        <f t="shared" si="54"/>
        <v/>
      </c>
      <c r="H414" s="10" t="str">
        <f t="shared" si="55"/>
        <v/>
      </c>
    </row>
    <row r="415" spans="1:8" x14ac:dyDescent="0.25">
      <c r="A415" s="5" t="str">
        <f t="shared" si="48"/>
        <v/>
      </c>
      <c r="B415" s="6" t="str">
        <f t="shared" si="49"/>
        <v/>
      </c>
      <c r="C415" s="13" t="str">
        <f t="shared" si="50"/>
        <v/>
      </c>
      <c r="D415" s="7" t="str">
        <f t="shared" si="51"/>
        <v/>
      </c>
      <c r="E415" s="7" t="str">
        <f t="shared" si="52"/>
        <v/>
      </c>
      <c r="F415" s="7" t="str">
        <f t="shared" si="53"/>
        <v/>
      </c>
      <c r="G415" s="7" t="str">
        <f t="shared" si="54"/>
        <v/>
      </c>
      <c r="H415" s="7" t="str">
        <f t="shared" si="55"/>
        <v/>
      </c>
    </row>
    <row r="416" spans="1:8" x14ac:dyDescent="0.25">
      <c r="A416" s="8" t="str">
        <f t="shared" si="48"/>
        <v/>
      </c>
      <c r="B416" s="9" t="str">
        <f t="shared" si="49"/>
        <v/>
      </c>
      <c r="C416" s="14" t="str">
        <f t="shared" si="50"/>
        <v/>
      </c>
      <c r="D416" s="10" t="str">
        <f t="shared" si="51"/>
        <v/>
      </c>
      <c r="E416" s="10" t="str">
        <f t="shared" si="52"/>
        <v/>
      </c>
      <c r="F416" s="10" t="str">
        <f t="shared" si="53"/>
        <v/>
      </c>
      <c r="G416" s="10" t="str">
        <f t="shared" si="54"/>
        <v/>
      </c>
      <c r="H416" s="10" t="str">
        <f t="shared" si="55"/>
        <v/>
      </c>
    </row>
    <row r="417" spans="1:8" x14ac:dyDescent="0.25">
      <c r="A417" s="5" t="str">
        <f t="shared" si="48"/>
        <v/>
      </c>
      <c r="B417" s="6" t="str">
        <f t="shared" si="49"/>
        <v/>
      </c>
      <c r="C417" s="13" t="str">
        <f t="shared" si="50"/>
        <v/>
      </c>
      <c r="D417" s="7" t="str">
        <f t="shared" si="51"/>
        <v/>
      </c>
      <c r="E417" s="7" t="str">
        <f t="shared" si="52"/>
        <v/>
      </c>
      <c r="F417" s="7" t="str">
        <f t="shared" si="53"/>
        <v/>
      </c>
      <c r="G417" s="7" t="str">
        <f t="shared" si="54"/>
        <v/>
      </c>
      <c r="H417" s="7" t="str">
        <f t="shared" si="55"/>
        <v/>
      </c>
    </row>
    <row r="418" spans="1:8" x14ac:dyDescent="0.25">
      <c r="A418" s="8" t="str">
        <f t="shared" si="48"/>
        <v/>
      </c>
      <c r="B418" s="9" t="str">
        <f t="shared" si="49"/>
        <v/>
      </c>
      <c r="C418" s="14" t="str">
        <f t="shared" si="50"/>
        <v/>
      </c>
      <c r="D418" s="10" t="str">
        <f t="shared" si="51"/>
        <v/>
      </c>
      <c r="E418" s="10" t="str">
        <f t="shared" si="52"/>
        <v/>
      </c>
      <c r="F418" s="10" t="str">
        <f t="shared" si="53"/>
        <v/>
      </c>
      <c r="G418" s="10" t="str">
        <f t="shared" si="54"/>
        <v/>
      </c>
      <c r="H418" s="10" t="str">
        <f t="shared" si="55"/>
        <v/>
      </c>
    </row>
    <row r="419" spans="1:8" x14ac:dyDescent="0.25">
      <c r="A419" s="5" t="str">
        <f t="shared" si="48"/>
        <v/>
      </c>
      <c r="B419" s="6" t="str">
        <f t="shared" si="49"/>
        <v/>
      </c>
      <c r="C419" s="13" t="str">
        <f t="shared" si="50"/>
        <v/>
      </c>
      <c r="D419" s="7" t="str">
        <f t="shared" si="51"/>
        <v/>
      </c>
      <c r="E419" s="7" t="str">
        <f t="shared" si="52"/>
        <v/>
      </c>
      <c r="F419" s="7" t="str">
        <f t="shared" si="53"/>
        <v/>
      </c>
      <c r="G419" s="7" t="str">
        <f t="shared" si="54"/>
        <v/>
      </c>
      <c r="H419" s="7" t="str">
        <f t="shared" si="55"/>
        <v/>
      </c>
    </row>
    <row r="420" spans="1:8" x14ac:dyDescent="0.25">
      <c r="A420" s="8" t="str">
        <f t="shared" si="48"/>
        <v/>
      </c>
      <c r="B420" s="9" t="str">
        <f t="shared" si="49"/>
        <v/>
      </c>
      <c r="C420" s="14" t="str">
        <f t="shared" si="50"/>
        <v/>
      </c>
      <c r="D420" s="10" t="str">
        <f t="shared" si="51"/>
        <v/>
      </c>
      <c r="E420" s="10" t="str">
        <f t="shared" si="52"/>
        <v/>
      </c>
      <c r="F420" s="10" t="str">
        <f t="shared" si="53"/>
        <v/>
      </c>
      <c r="G420" s="10" t="str">
        <f t="shared" si="54"/>
        <v/>
      </c>
      <c r="H420" s="10" t="str">
        <f t="shared" si="55"/>
        <v/>
      </c>
    </row>
    <row r="421" spans="1:8" x14ac:dyDescent="0.25">
      <c r="A421" s="5" t="str">
        <f t="shared" si="48"/>
        <v/>
      </c>
      <c r="B421" s="6" t="str">
        <f t="shared" si="49"/>
        <v/>
      </c>
      <c r="C421" s="13" t="str">
        <f t="shared" si="50"/>
        <v/>
      </c>
      <c r="D421" s="7" t="str">
        <f t="shared" si="51"/>
        <v/>
      </c>
      <c r="E421" s="7" t="str">
        <f t="shared" si="52"/>
        <v/>
      </c>
      <c r="F421" s="7" t="str">
        <f t="shared" si="53"/>
        <v/>
      </c>
      <c r="G421" s="7" t="str">
        <f t="shared" si="54"/>
        <v/>
      </c>
      <c r="H421" s="7" t="str">
        <f t="shared" si="55"/>
        <v/>
      </c>
    </row>
    <row r="422" spans="1:8" x14ac:dyDescent="0.25">
      <c r="A422" s="8" t="str">
        <f t="shared" si="48"/>
        <v/>
      </c>
      <c r="B422" s="9" t="str">
        <f t="shared" si="49"/>
        <v/>
      </c>
      <c r="C422" s="14" t="str">
        <f t="shared" si="50"/>
        <v/>
      </c>
      <c r="D422" s="10" t="str">
        <f t="shared" si="51"/>
        <v/>
      </c>
      <c r="E422" s="10" t="str">
        <f t="shared" si="52"/>
        <v/>
      </c>
      <c r="F422" s="10" t="str">
        <f t="shared" si="53"/>
        <v/>
      </c>
      <c r="G422" s="10" t="str">
        <f t="shared" si="54"/>
        <v/>
      </c>
      <c r="H422" s="10" t="str">
        <f t="shared" si="55"/>
        <v/>
      </c>
    </row>
    <row r="423" spans="1:8" x14ac:dyDescent="0.25">
      <c r="A423" s="5" t="str">
        <f t="shared" si="48"/>
        <v/>
      </c>
      <c r="B423" s="6" t="str">
        <f t="shared" si="49"/>
        <v/>
      </c>
      <c r="C423" s="13" t="str">
        <f t="shared" si="50"/>
        <v/>
      </c>
      <c r="D423" s="7" t="str">
        <f t="shared" si="51"/>
        <v/>
      </c>
      <c r="E423" s="7" t="str">
        <f t="shared" si="52"/>
        <v/>
      </c>
      <c r="F423" s="7" t="str">
        <f t="shared" si="53"/>
        <v/>
      </c>
      <c r="G423" s="7" t="str">
        <f t="shared" si="54"/>
        <v/>
      </c>
      <c r="H423" s="7" t="str">
        <f t="shared" si="55"/>
        <v/>
      </c>
    </row>
    <row r="424" spans="1:8" x14ac:dyDescent="0.25">
      <c r="A424" s="8" t="str">
        <f t="shared" si="48"/>
        <v/>
      </c>
      <c r="B424" s="9" t="str">
        <f t="shared" si="49"/>
        <v/>
      </c>
      <c r="C424" s="14" t="str">
        <f t="shared" si="50"/>
        <v/>
      </c>
      <c r="D424" s="10" t="str">
        <f t="shared" si="51"/>
        <v/>
      </c>
      <c r="E424" s="10" t="str">
        <f t="shared" si="52"/>
        <v/>
      </c>
      <c r="F424" s="10" t="str">
        <f t="shared" si="53"/>
        <v/>
      </c>
      <c r="G424" s="10" t="str">
        <f t="shared" si="54"/>
        <v/>
      </c>
      <c r="H424" s="10" t="str">
        <f t="shared" si="55"/>
        <v/>
      </c>
    </row>
    <row r="425" spans="1:8" x14ac:dyDescent="0.25">
      <c r="A425" s="5" t="str">
        <f t="shared" si="48"/>
        <v/>
      </c>
      <c r="B425" s="6" t="str">
        <f t="shared" si="49"/>
        <v/>
      </c>
      <c r="C425" s="13" t="str">
        <f t="shared" si="50"/>
        <v/>
      </c>
      <c r="D425" s="7" t="str">
        <f t="shared" si="51"/>
        <v/>
      </c>
      <c r="E425" s="7" t="str">
        <f t="shared" si="52"/>
        <v/>
      </c>
      <c r="F425" s="7" t="str">
        <f t="shared" si="53"/>
        <v/>
      </c>
      <c r="G425" s="7" t="str">
        <f t="shared" si="54"/>
        <v/>
      </c>
      <c r="H425" s="7" t="str">
        <f t="shared" si="55"/>
        <v/>
      </c>
    </row>
    <row r="426" spans="1:8" x14ac:dyDescent="0.25">
      <c r="A426" s="8" t="str">
        <f t="shared" si="48"/>
        <v/>
      </c>
      <c r="B426" s="9" t="str">
        <f t="shared" si="49"/>
        <v/>
      </c>
      <c r="C426" s="14" t="str">
        <f t="shared" si="50"/>
        <v/>
      </c>
      <c r="D426" s="10" t="str">
        <f t="shared" si="51"/>
        <v/>
      </c>
      <c r="E426" s="10" t="str">
        <f t="shared" si="52"/>
        <v/>
      </c>
      <c r="F426" s="10" t="str">
        <f t="shared" si="53"/>
        <v/>
      </c>
      <c r="G426" s="10" t="str">
        <f t="shared" si="54"/>
        <v/>
      </c>
      <c r="H426" s="10" t="str">
        <f t="shared" si="55"/>
        <v/>
      </c>
    </row>
    <row r="427" spans="1:8" x14ac:dyDescent="0.25">
      <c r="A427" s="5" t="str">
        <f t="shared" si="48"/>
        <v/>
      </c>
      <c r="B427" s="6" t="str">
        <f t="shared" si="49"/>
        <v/>
      </c>
      <c r="C427" s="13" t="str">
        <f t="shared" si="50"/>
        <v/>
      </c>
      <c r="D427" s="7" t="str">
        <f t="shared" si="51"/>
        <v/>
      </c>
      <c r="E427" s="7" t="str">
        <f t="shared" si="52"/>
        <v/>
      </c>
      <c r="F427" s="7" t="str">
        <f t="shared" si="53"/>
        <v/>
      </c>
      <c r="G427" s="7" t="str">
        <f t="shared" si="54"/>
        <v/>
      </c>
      <c r="H427" s="7" t="str">
        <f t="shared" si="55"/>
        <v/>
      </c>
    </row>
    <row r="428" spans="1:8" x14ac:dyDescent="0.25">
      <c r="A428" s="8" t="str">
        <f t="shared" si="48"/>
        <v/>
      </c>
      <c r="B428" s="9" t="str">
        <f t="shared" si="49"/>
        <v/>
      </c>
      <c r="C428" s="14" t="str">
        <f t="shared" si="50"/>
        <v/>
      </c>
      <c r="D428" s="10" t="str">
        <f t="shared" si="51"/>
        <v/>
      </c>
      <c r="E428" s="10" t="str">
        <f t="shared" si="52"/>
        <v/>
      </c>
      <c r="F428" s="10" t="str">
        <f t="shared" si="53"/>
        <v/>
      </c>
      <c r="G428" s="10" t="str">
        <f t="shared" si="54"/>
        <v/>
      </c>
      <c r="H428" s="10" t="str">
        <f t="shared" si="55"/>
        <v/>
      </c>
    </row>
    <row r="429" spans="1:8" x14ac:dyDescent="0.25">
      <c r="A429" s="5" t="str">
        <f t="shared" si="48"/>
        <v/>
      </c>
      <c r="B429" s="6" t="str">
        <f t="shared" si="49"/>
        <v/>
      </c>
      <c r="C429" s="13" t="str">
        <f t="shared" si="50"/>
        <v/>
      </c>
      <c r="D429" s="7" t="str">
        <f t="shared" si="51"/>
        <v/>
      </c>
      <c r="E429" s="7" t="str">
        <f t="shared" si="52"/>
        <v/>
      </c>
      <c r="F429" s="7" t="str">
        <f t="shared" si="53"/>
        <v/>
      </c>
      <c r="G429" s="7" t="str">
        <f t="shared" si="54"/>
        <v/>
      </c>
      <c r="H429" s="7" t="str">
        <f t="shared" si="55"/>
        <v/>
      </c>
    </row>
    <row r="430" spans="1:8" x14ac:dyDescent="0.25">
      <c r="A430" s="8" t="str">
        <f t="shared" si="48"/>
        <v/>
      </c>
      <c r="B430" s="9" t="str">
        <f t="shared" si="49"/>
        <v/>
      </c>
      <c r="C430" s="14" t="str">
        <f t="shared" si="50"/>
        <v/>
      </c>
      <c r="D430" s="10" t="str">
        <f t="shared" si="51"/>
        <v/>
      </c>
      <c r="E430" s="10" t="str">
        <f t="shared" si="52"/>
        <v/>
      </c>
      <c r="F430" s="10" t="str">
        <f t="shared" si="53"/>
        <v/>
      </c>
      <c r="G430" s="10" t="str">
        <f t="shared" si="54"/>
        <v/>
      </c>
      <c r="H430" s="10" t="str">
        <f t="shared" si="55"/>
        <v/>
      </c>
    </row>
    <row r="431" spans="1:8" x14ac:dyDescent="0.25">
      <c r="A431" s="5" t="str">
        <f t="shared" si="48"/>
        <v/>
      </c>
      <c r="B431" s="6" t="str">
        <f t="shared" si="49"/>
        <v/>
      </c>
      <c r="C431" s="13" t="str">
        <f t="shared" si="50"/>
        <v/>
      </c>
      <c r="D431" s="7" t="str">
        <f t="shared" si="51"/>
        <v/>
      </c>
      <c r="E431" s="7" t="str">
        <f t="shared" si="52"/>
        <v/>
      </c>
      <c r="F431" s="7" t="str">
        <f t="shared" si="53"/>
        <v/>
      </c>
      <c r="G431" s="7" t="str">
        <f t="shared" si="54"/>
        <v/>
      </c>
      <c r="H431" s="7" t="str">
        <f t="shared" si="55"/>
        <v/>
      </c>
    </row>
    <row r="432" spans="1:8" x14ac:dyDescent="0.25">
      <c r="A432" s="8" t="str">
        <f t="shared" si="48"/>
        <v/>
      </c>
      <c r="B432" s="9" t="str">
        <f t="shared" si="49"/>
        <v/>
      </c>
      <c r="C432" s="14" t="str">
        <f t="shared" si="50"/>
        <v/>
      </c>
      <c r="D432" s="10" t="str">
        <f t="shared" si="51"/>
        <v/>
      </c>
      <c r="E432" s="10" t="str">
        <f t="shared" si="52"/>
        <v/>
      </c>
      <c r="F432" s="10" t="str">
        <f t="shared" si="53"/>
        <v/>
      </c>
      <c r="G432" s="10" t="str">
        <f t="shared" si="54"/>
        <v/>
      </c>
      <c r="H432" s="10" t="str">
        <f t="shared" si="55"/>
        <v/>
      </c>
    </row>
    <row r="433" spans="1:8" x14ac:dyDescent="0.25">
      <c r="A433" s="5" t="str">
        <f t="shared" si="48"/>
        <v/>
      </c>
      <c r="B433" s="6" t="str">
        <f t="shared" si="49"/>
        <v/>
      </c>
      <c r="C433" s="13" t="str">
        <f t="shared" si="50"/>
        <v/>
      </c>
      <c r="D433" s="7" t="str">
        <f t="shared" si="51"/>
        <v/>
      </c>
      <c r="E433" s="7" t="str">
        <f t="shared" si="52"/>
        <v/>
      </c>
      <c r="F433" s="7" t="str">
        <f t="shared" si="53"/>
        <v/>
      </c>
      <c r="G433" s="7" t="str">
        <f t="shared" si="54"/>
        <v/>
      </c>
      <c r="H433" s="7" t="str">
        <f t="shared" si="55"/>
        <v/>
      </c>
    </row>
  </sheetData>
  <mergeCells count="3">
    <mergeCell ref="A1:H1"/>
    <mergeCell ref="A2:H2"/>
    <mergeCell ref="A11:H11"/>
  </mergeCells>
  <dataValidations count="5">
    <dataValidation type="decimal" operator="greaterThan" allowBlank="1" showInputMessage="1" showErrorMessage="1" sqref="B5" xr:uid="{D33A6BD4-FC12-4BE4-A153-14E8D59C181D}">
      <formula1>0</formula1>
    </dataValidation>
    <dataValidation type="decimal" allowBlank="1" showInputMessage="1" showErrorMessage="1" sqref="B6" xr:uid="{2366415A-2578-45AA-AA03-AC5469545210}">
      <formula1>0</formula1>
      <formula2>1</formula2>
    </dataValidation>
    <dataValidation type="whole" allowBlank="1" showInputMessage="1" showErrorMessage="1" sqref="B7" xr:uid="{CADC0BC7-21DA-4D83-8B9A-8C40661CD106}">
      <formula1>0</formula1>
      <formula2>60</formula2>
    </dataValidation>
    <dataValidation type="whole" allowBlank="1" showInputMessage="1" showErrorMessage="1" sqref="B8" xr:uid="{D6A3ABA0-5116-484D-91A6-6F7107185CF7}">
      <formula1>1</formula1>
      <formula2>360</formula2>
    </dataValidation>
    <dataValidation type="date" allowBlank="1" showInputMessage="1" showErrorMessage="1" sqref="B9" xr:uid="{CE627760-3983-4BD4-A9D0-D43AFB72C349}">
      <formula1>36526</formula1>
      <formula2>73415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 Loan</vt:lpstr>
      <vt:lpstr>Student Loan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Merto</dc:creator>
  <cp:lastModifiedBy>Taha Riaz</cp:lastModifiedBy>
  <dcterms:created xsi:type="dcterms:W3CDTF">2026-08-17T01:52:53Z</dcterms:created>
  <dcterms:modified xsi:type="dcterms:W3CDTF">2026-09-25T15:29:32Z</dcterms:modified>
</cp:coreProperties>
</file>